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1340" windowHeight="6600" tabRatio="601" activeTab="1"/>
  </bookViews>
  <sheets>
    <sheet name="Sommaire" sheetId="1" r:id="rId1"/>
    <sheet name="Résult. 5 ans" sheetId="2" r:id="rId2"/>
    <sheet name="Finan. 3ans" sheetId="3" r:id="rId3"/>
    <sheet name="Tréso. 12 mois" sheetId="4" r:id="rId4"/>
  </sheets>
  <definedNames>
    <definedName name="_xlnm.Print_Area" localSheetId="1">'Résult. 5 ans'!$A$1:$F$62</definedName>
  </definedNames>
  <calcPr fullCalcOnLoad="1"/>
</workbook>
</file>

<file path=xl/sharedStrings.xml><?xml version="1.0" encoding="utf-8"?>
<sst xmlns="http://schemas.openxmlformats.org/spreadsheetml/2006/main" count="201" uniqueCount="187">
  <si>
    <t>1er Exercice</t>
  </si>
  <si>
    <t xml:space="preserve">    Frais d'établissement</t>
  </si>
  <si>
    <t xml:space="preserve">    Dépôts et cautionnements</t>
  </si>
  <si>
    <t xml:space="preserve">    Autres remboursements</t>
  </si>
  <si>
    <t xml:space="preserve">    Autofinancement</t>
  </si>
  <si>
    <t>HORS</t>
  </si>
  <si>
    <t>XXXXXXXXX</t>
  </si>
  <si>
    <t>Impôts + Frais Financiers</t>
  </si>
  <si>
    <t>Solde de TVA à acquitter</t>
  </si>
  <si>
    <t>Investissements TTC</t>
  </si>
  <si>
    <t>- PLAN DE TRESORERIE prévisionnel sur 12 mois</t>
  </si>
  <si>
    <t>Charges Sociales</t>
  </si>
  <si>
    <t>Trésorerie</t>
  </si>
  <si>
    <t>- Calcul du besoin en fonds de roulement (B.F.R.)</t>
  </si>
  <si>
    <t>- Description des circuits de distribution et des habitudes du secteur</t>
  </si>
  <si>
    <t xml:space="preserve">- Programme de rémunération et de recrutement sur les 12 mois à venir </t>
  </si>
  <si>
    <t>- Moyens humains (qualifications, coûts, calendrier d’embauche…)</t>
  </si>
  <si>
    <t>- Moyens matériels (liste et choix des investissements…)</t>
  </si>
  <si>
    <t>- Force de vente (vendeurs exclusifs, V.R.P., agents commerciaux…)</t>
  </si>
  <si>
    <r>
      <t xml:space="preserve">1.2 -  </t>
    </r>
    <r>
      <rPr>
        <u val="single"/>
        <sz val="10"/>
        <rFont val="Arial"/>
        <family val="2"/>
      </rPr>
      <t>Présentation générale de l’entreprise</t>
    </r>
  </si>
  <si>
    <r>
      <t xml:space="preserve">2.2 - </t>
    </r>
    <r>
      <rPr>
        <u val="single"/>
        <sz val="10"/>
        <rFont val="Arial"/>
        <family val="2"/>
      </rPr>
      <t>Le marché</t>
    </r>
  </si>
  <si>
    <r>
      <t xml:space="preserve">2.3 - </t>
    </r>
    <r>
      <rPr>
        <u val="single"/>
        <sz val="10"/>
        <rFont val="Arial"/>
        <family val="2"/>
      </rPr>
      <t>La politique et les moyens commerciaux</t>
    </r>
  </si>
  <si>
    <r>
      <t xml:space="preserve">2.4 - </t>
    </r>
    <r>
      <rPr>
        <u val="single"/>
        <sz val="10"/>
        <rFont val="Arial"/>
        <family val="2"/>
      </rPr>
      <t>Les moyens de production (ou de prestations de services)</t>
    </r>
  </si>
  <si>
    <t>- Stade de développement et degré de mise au point (maquette, prototype, pré-série…)</t>
  </si>
  <si>
    <t xml:space="preserve">    Investissements mobiliers</t>
  </si>
  <si>
    <t xml:space="preserve">   Comptes courants d'associés</t>
  </si>
  <si>
    <t>d'</t>
  </si>
  <si>
    <t>- Politique d’achat des marchandises, matières premières et fournitures</t>
  </si>
  <si>
    <t>- Moyens immatériels (licences, brevets, marques, noms de domaines…)</t>
  </si>
  <si>
    <r>
      <t xml:space="preserve">2.5 - </t>
    </r>
    <r>
      <rPr>
        <u val="single"/>
        <sz val="10"/>
        <rFont val="Arial"/>
        <family val="2"/>
      </rPr>
      <t>Les moyens financiers</t>
    </r>
  </si>
  <si>
    <t>- Stratégie financière sur 3 ans</t>
  </si>
  <si>
    <t>- Caractéristiques commerciales (avantages concurrentiels, présentation, unité de vente…)</t>
  </si>
  <si>
    <t>- Caractéristiques techniques (dimensions, consommations, qualités, innovations…)</t>
  </si>
  <si>
    <t>- Approche de la clientèle (vente directe, par réseaux commerciaux, par V.P.C.…)</t>
  </si>
  <si>
    <t>- COMPTE DE RESULTAT prévisionnel sur 3 exercices</t>
  </si>
  <si>
    <t>- PLAN DE FINANCEMENT prévisionnel sur 3 exercices</t>
  </si>
  <si>
    <t>2è Exercice</t>
  </si>
  <si>
    <t>3è Exercice</t>
  </si>
  <si>
    <t>Dates</t>
  </si>
  <si>
    <t>Sous-traitance</t>
  </si>
  <si>
    <t>Plan de financement prévisionnel sur 3 exercices</t>
  </si>
  <si>
    <t>BESOINS permanents</t>
  </si>
  <si>
    <t xml:space="preserve">            "                 matériels</t>
  </si>
  <si>
    <t xml:space="preserve">            "             immatériels</t>
  </si>
  <si>
    <t xml:space="preserve">    BFR du 1er exercice</t>
  </si>
  <si>
    <t xml:space="preserve">  Variations du BFR</t>
  </si>
  <si>
    <t xml:space="preserve">                                   Total Besoins</t>
  </si>
  <si>
    <t>RESSOURCES permanentes</t>
  </si>
  <si>
    <t xml:space="preserve">    Capital social libéré</t>
  </si>
  <si>
    <t xml:space="preserve"> Autres ressources externes</t>
  </si>
  <si>
    <t xml:space="preserve">                              Total Ressources</t>
  </si>
  <si>
    <r>
      <t xml:space="preserve">ECART = Ressources </t>
    </r>
    <r>
      <rPr>
        <sz val="14"/>
        <rFont val="Arial"/>
        <family val="2"/>
      </rPr>
      <t>-</t>
    </r>
    <r>
      <rPr>
        <sz val="12"/>
        <rFont val="Arial"/>
        <family val="2"/>
      </rPr>
      <t xml:space="preserve"> Besoins</t>
    </r>
  </si>
  <si>
    <t>Ecart sur l'exercice</t>
  </si>
  <si>
    <t xml:space="preserve"> Ecarts cumulés</t>
  </si>
  <si>
    <t>Engagements hors bilan   (Leasing)</t>
  </si>
  <si>
    <t>Desciption</t>
  </si>
  <si>
    <t>Valeur H.T.</t>
  </si>
  <si>
    <t>Durée du leasing</t>
  </si>
  <si>
    <r>
      <t xml:space="preserve">Loyers annuels </t>
    </r>
    <r>
      <rPr>
        <sz val="9"/>
        <rFont val="Arial"/>
        <family val="2"/>
      </rPr>
      <t xml:space="preserve">      </t>
    </r>
    <r>
      <rPr>
        <i/>
        <sz val="8"/>
        <rFont val="Arial"/>
        <family val="2"/>
      </rPr>
      <t>EUROS</t>
    </r>
  </si>
  <si>
    <t xml:space="preserve"> Recettes d'Exploitation</t>
  </si>
  <si>
    <t>Encaissements / Décaissements</t>
  </si>
  <si>
    <r>
      <t xml:space="preserve"> </t>
    </r>
    <r>
      <rPr>
        <sz val="8"/>
        <rFont val="Arial"/>
        <family val="2"/>
      </rPr>
      <t>(a)</t>
    </r>
  </si>
  <si>
    <t>Chiffre affair.TTC encaissé</t>
  </si>
  <si>
    <t>Dépenses d'Exploitation</t>
  </si>
  <si>
    <t>Achats Marchandises TTC</t>
  </si>
  <si>
    <t>Sous-Traitance TTC</t>
  </si>
  <si>
    <t>Charges Externes TTC</t>
  </si>
  <si>
    <t>EXPLOI-</t>
  </si>
  <si>
    <t>Salaires + Rémunérations</t>
  </si>
  <si>
    <t>TATION</t>
  </si>
  <si>
    <t>(b)</t>
  </si>
  <si>
    <t>TOTAL Dépenses d'Exploit.</t>
  </si>
  <si>
    <t>(c) = (a - b)</t>
  </si>
  <si>
    <t>SOLDE Trésorerie d'Exploit.</t>
  </si>
  <si>
    <t>Solde cumulé Tréso. Exploitation</t>
  </si>
  <si>
    <t>Recettes Hors Exploitation</t>
  </si>
  <si>
    <t>Capital libéré</t>
  </si>
  <si>
    <t>Prêts LMT + Prêt Création</t>
  </si>
  <si>
    <t>Autres recettes</t>
  </si>
  <si>
    <t>(d)</t>
  </si>
  <si>
    <t>TOTAL Recettes Hors Ex.</t>
  </si>
  <si>
    <t>Dépenses Hors Exploit.</t>
  </si>
  <si>
    <t>(e)</t>
  </si>
  <si>
    <t>TOTAL Dépenses Hors Ex.</t>
  </si>
  <si>
    <t>(f) = (d - e)</t>
  </si>
  <si>
    <t>SOLDE Tréso. Hors Exploi.</t>
  </si>
  <si>
    <t>TOTAL EXPLOITATION + HORS EXPL.</t>
  </si>
  <si>
    <t>(g)</t>
  </si>
  <si>
    <t>SOLDE Tréso. début du mois</t>
  </si>
  <si>
    <t>(h) = (c + f)</t>
  </si>
  <si>
    <t>SOLDE mensuel  de Tréso.</t>
  </si>
  <si>
    <t>(g + h)</t>
  </si>
  <si>
    <t>SOLDE Tréso. fin de mois</t>
  </si>
  <si>
    <t>- Tableau des investissements ; Calcul du "point mort" ; Bilan d’ouverture etc…</t>
  </si>
  <si>
    <t>- Documentation commerciale, fiches produits ou prestations de services...</t>
  </si>
  <si>
    <t>Matières premières</t>
  </si>
  <si>
    <t>Marchandises</t>
  </si>
  <si>
    <t>Fournitures diverses</t>
  </si>
  <si>
    <t>Emballages</t>
  </si>
  <si>
    <t>Loyer</t>
  </si>
  <si>
    <t>charges locatives</t>
  </si>
  <si>
    <t>Fournitures d'entretien</t>
  </si>
  <si>
    <t>Frais de formation</t>
  </si>
  <si>
    <t>Documentation</t>
  </si>
  <si>
    <t>Honoraires</t>
  </si>
  <si>
    <t>Publicité</t>
  </si>
  <si>
    <t>Transports</t>
  </si>
  <si>
    <t>Crédit-bail (leasing)</t>
  </si>
  <si>
    <t>Déplacement, missions</t>
  </si>
  <si>
    <t>Frais postaux, téléphone</t>
  </si>
  <si>
    <t>Rémunérations des salariés</t>
  </si>
  <si>
    <t>Charges sociales des salariés</t>
  </si>
  <si>
    <t>Prélèvement de l'exploitant</t>
  </si>
  <si>
    <t>CHARGES FINANCIERES</t>
  </si>
  <si>
    <t>Intérêts des emprunts</t>
  </si>
  <si>
    <t>CHIFFRE D'AFFAIRES   H.T.</t>
  </si>
  <si>
    <t>Autres produits</t>
  </si>
  <si>
    <t>ACHATS  H.T.</t>
  </si>
  <si>
    <t>CHARGES EXTERNES  H.T.</t>
  </si>
  <si>
    <t>Charges sociales de l'exploitant</t>
  </si>
  <si>
    <t>DOTATION  aux AMORTISSEMENTS</t>
  </si>
  <si>
    <t>IMPOTS et TAXES</t>
  </si>
  <si>
    <t>CHARGES de PERSONNEL</t>
  </si>
  <si>
    <t>Remboursement du prêt personnel (capital)</t>
  </si>
  <si>
    <t>Prêt perso. (AFACE, PFIL) mis en comp. cour.</t>
  </si>
  <si>
    <t>Prêt à la création d'entreprise</t>
  </si>
  <si>
    <t xml:space="preserve">    Crédit bancaire</t>
  </si>
  <si>
    <t>Nom du créateur</t>
  </si>
  <si>
    <t>Nom du projet</t>
  </si>
  <si>
    <t>PLAN DE TRESORERIE PREVISIONNELLE SUR 12 MOIS</t>
  </si>
  <si>
    <r>
      <t xml:space="preserve">1.3 -  </t>
    </r>
    <r>
      <rPr>
        <u val="single"/>
        <sz val="10"/>
        <rFont val="Arial"/>
        <family val="2"/>
      </rPr>
      <t xml:space="preserve">Objectifs et stratégie de développement à 3 ans </t>
    </r>
  </si>
  <si>
    <t>Activité précise, mode de fonctionnement, forme juridique, implantation…</t>
  </si>
  <si>
    <t>Formation, expérience, motivation, capacités à gérer… + genèse du projet</t>
  </si>
  <si>
    <r>
      <t xml:space="preserve">2.1 -  </t>
    </r>
    <r>
      <rPr>
        <u val="single"/>
        <sz val="10"/>
        <rFont val="Arial"/>
        <family val="2"/>
      </rPr>
      <t>Le(s) produit(s) et les prestations de services</t>
    </r>
  </si>
  <si>
    <t>- Etudes réalisées sur les clients potentiels, sur les concurrents directs et indirects…</t>
  </si>
  <si>
    <t>- Chiffre d’affaires prévu sur 12 mois (justifier le mode de calcul utilisé)…</t>
  </si>
  <si>
    <t>- Apports en fonds propres des porteurs du projet + financements extérieurs sollicités</t>
  </si>
  <si>
    <t>- C.V. détaillé des porteurs du projet</t>
  </si>
  <si>
    <t>Calendrier, taille de l’entreprise, parts de marché, chiffre d’affaires, effectifs…</t>
  </si>
  <si>
    <t>- Lettres d’intention, bons de commande, accords de partenariat…</t>
  </si>
  <si>
    <t>- Stratégie de « production » (en interne, via la sous-traitance, ou négoce pur…)</t>
  </si>
  <si>
    <t>- Détermination des prix de vente (tarifs, remises...), notion de catalogue de produits…</t>
  </si>
  <si>
    <r>
      <t xml:space="preserve">- Caractéristiques de </t>
    </r>
    <r>
      <rPr>
        <b/>
        <i/>
        <u val="single"/>
        <sz val="10"/>
        <rFont val="Arial"/>
        <family val="2"/>
      </rPr>
      <t>votre marché précis</t>
    </r>
    <r>
      <rPr>
        <sz val="10"/>
        <rFont val="Arial"/>
        <family val="0"/>
      </rPr>
      <t xml:space="preserve"> (à qui allez vous vendre ?...)</t>
    </r>
  </si>
  <si>
    <t>- Description globale des produits (noms et formes, fonctionnalités, utilisations…)</t>
  </si>
  <si>
    <t>- Choix du créneau (positionnements des produits en prix, services, qualités…)</t>
  </si>
  <si>
    <t>- Politique de communication (publicité, mailings, salons…) et choix marketing</t>
  </si>
  <si>
    <t>- Résultats des tests effectués (enquêtes, analyse des résultats…)</t>
  </si>
  <si>
    <t>- Copie des statuts de l'entreprise, du bail commercial…</t>
  </si>
  <si>
    <t>pour une création ou une reprise d'entreprise</t>
  </si>
  <si>
    <t>Versement de dividendes</t>
  </si>
  <si>
    <r>
      <t xml:space="preserve">AUTOFINANCEMENT  =  </t>
    </r>
    <r>
      <rPr>
        <sz val="9"/>
        <rFont val="Arial"/>
        <family val="2"/>
      </rPr>
      <t>(5) + Dot. Amortiss. - Divid.</t>
    </r>
  </si>
  <si>
    <t>Remboursement du crédit bancaire (capital)</t>
  </si>
  <si>
    <t>Rembours. prêt création d'entreprise (capital)</t>
  </si>
  <si>
    <t>Entretien et réparations (locaux, matériels)</t>
  </si>
  <si>
    <t>Fournitures non stockées (eau, électricité, gaz)</t>
  </si>
  <si>
    <t>Assurances (local, véhicule d'exploitation)</t>
  </si>
  <si>
    <r>
      <t xml:space="preserve">Sommaire d'un </t>
    </r>
    <r>
      <rPr>
        <b/>
        <i/>
        <sz val="12"/>
        <rFont val="Arial"/>
        <family val="2"/>
      </rPr>
      <t>« Business Plan »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(plan  d’affaires) </t>
    </r>
  </si>
  <si>
    <t xml:space="preserve">Comptes Courants + AFACE </t>
  </si>
  <si>
    <t>Remboursem. C/C + AFACE</t>
  </si>
  <si>
    <t xml:space="preserve">      "     prêts LMT + création</t>
  </si>
  <si>
    <t>Autres frais établ. + dépôts</t>
  </si>
  <si>
    <t>Ventilation mois par mois</t>
  </si>
  <si>
    <t>du CA facturé HT</t>
  </si>
  <si>
    <r>
      <t xml:space="preserve">TOTAL PRODUITS  H.T.    </t>
    </r>
    <r>
      <rPr>
        <sz val="10"/>
        <rFont val="Arial"/>
        <family val="2"/>
      </rPr>
      <t>(1)</t>
    </r>
  </si>
  <si>
    <r>
      <t xml:space="preserve">TOTAL CHARGES H.T. avant impôts       </t>
    </r>
    <r>
      <rPr>
        <sz val="10"/>
        <rFont val="Arial"/>
        <family val="2"/>
      </rPr>
      <t>(2)</t>
    </r>
  </si>
  <si>
    <r>
      <t xml:space="preserve">Résultats courant avant impôts </t>
    </r>
    <r>
      <rPr>
        <b/>
        <sz val="9"/>
        <rFont val="Arial"/>
        <family val="2"/>
      </rPr>
      <t xml:space="preserve">:    </t>
    </r>
    <r>
      <rPr>
        <sz val="9"/>
        <rFont val="Arial"/>
        <family val="2"/>
      </rPr>
      <t>(1)  -  (2)  =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(3)</t>
    </r>
  </si>
  <si>
    <r>
      <t xml:space="preserve">RESULTAT NET :                            </t>
    </r>
    <r>
      <rPr>
        <sz val="9"/>
        <rFont val="Arial"/>
        <family val="2"/>
      </rPr>
      <t xml:space="preserve"> (3)  -  (4)  =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(5)</t>
    </r>
  </si>
  <si>
    <r>
      <t>Impôts sur les sociétés</t>
    </r>
    <r>
      <rPr>
        <b/>
        <sz val="9"/>
        <rFont val="Arial"/>
        <family val="2"/>
      </rPr>
      <t xml:space="preserve"> :       </t>
    </r>
    <r>
      <rPr>
        <sz val="9"/>
        <rFont val="Arial"/>
        <family val="2"/>
      </rPr>
      <t xml:space="preserve">(3)  x  33,33 %  =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(4)</t>
    </r>
  </si>
  <si>
    <t>NOTA : Le taux d'impôts à 33,33 % sur les bénéfices des sociétés est réduit à 15 % sous certaines conditions.</t>
  </si>
  <si>
    <t>Chapitre 1     PRESENTATION des ACTEURS et du PROJET d'ENTREPRISE</t>
  </si>
  <si>
    <t>Chapitre 2    ASPECTS  ECONOMIQUES</t>
  </si>
  <si>
    <t>Chapitre  3    TABLEAUX  FINANCIERS</t>
  </si>
  <si>
    <t>Chapitre    4 -  ANNEXES</t>
  </si>
  <si>
    <r>
      <t xml:space="preserve">1.1 -  </t>
    </r>
    <r>
      <rPr>
        <u val="single"/>
        <sz val="10"/>
        <rFont val="Arial"/>
        <family val="2"/>
      </rPr>
      <t>Présentation du(des) porteur(s) du projet</t>
    </r>
  </si>
  <si>
    <t>Compte de résultat prévisionnel sur 5 exercices</t>
  </si>
  <si>
    <t>Marchandises incorporées aux produits</t>
  </si>
  <si>
    <t>Autre services extérieurs</t>
  </si>
  <si>
    <t>Charges exeptionnelles</t>
  </si>
  <si>
    <t>1er Ex</t>
  </si>
  <si>
    <t>2è Ex</t>
  </si>
  <si>
    <t>3è Ex</t>
  </si>
  <si>
    <t>4è Ex</t>
  </si>
  <si>
    <t>5è Ex</t>
  </si>
  <si>
    <t>Vente de produits transformés</t>
  </si>
  <si>
    <t>subventions d'installation</t>
  </si>
  <si>
    <t>subventions d'exploitation</t>
  </si>
  <si>
    <t>Vente de produits frais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</si>
</sst>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0.0%"/>
    <numFmt numFmtId="189" formatCode="#,##0.0"/>
    <numFmt numFmtId="190" formatCode="0.0"/>
    <numFmt numFmtId="191" formatCode="#,##0\ _F"/>
    <numFmt numFmtId="192" formatCode="#,##0_ ;\-#,##0\ "/>
    <numFmt numFmtId="193" formatCode="#,##0\ &quot;€&quot;"/>
    <numFmt numFmtId="194" formatCode="#,##0\ _€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left" indent="1"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3" fontId="6" fillId="34" borderId="13" xfId="0" applyNumberFormat="1" applyFont="1" applyFill="1" applyBorder="1" applyAlignment="1">
      <alignment/>
    </xf>
    <xf numFmtId="3" fontId="6" fillId="34" borderId="14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7" fillId="33" borderId="0" xfId="0" applyFont="1" applyFill="1" applyBorder="1" applyAlignment="1">
      <alignment horizontal="center"/>
    </xf>
    <xf numFmtId="191" fontId="7" fillId="0" borderId="21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191" fontId="7" fillId="0" borderId="13" xfId="0" applyNumberFormat="1" applyFont="1" applyBorder="1" applyAlignment="1">
      <alignment/>
    </xf>
    <xf numFmtId="0" fontId="12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right"/>
    </xf>
    <xf numFmtId="0" fontId="7" fillId="33" borderId="0" xfId="0" applyFont="1" applyFill="1" applyAlignment="1">
      <alignment horizontal="left" indent="6"/>
    </xf>
    <xf numFmtId="0" fontId="7" fillId="33" borderId="0" xfId="0" applyFont="1" applyFill="1" applyAlignment="1">
      <alignment horizontal="right"/>
    </xf>
    <xf numFmtId="0" fontId="15" fillId="33" borderId="0" xfId="0" applyFont="1" applyFill="1" applyAlignment="1">
      <alignment horizontal="right"/>
    </xf>
    <xf numFmtId="0" fontId="10" fillId="36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0" fontId="0" fillId="34" borderId="0" xfId="0" applyFill="1" applyAlignment="1">
      <alignment/>
    </xf>
    <xf numFmtId="0" fontId="2" fillId="33" borderId="16" xfId="0" applyFont="1" applyFill="1" applyBorder="1" applyAlignment="1">
      <alignment/>
    </xf>
    <xf numFmtId="0" fontId="0" fillId="36" borderId="0" xfId="0" applyFill="1" applyAlignment="1">
      <alignment/>
    </xf>
    <xf numFmtId="0" fontId="12" fillId="33" borderId="16" xfId="0" applyFont="1" applyFill="1" applyBorder="1" applyAlignment="1">
      <alignment/>
    </xf>
    <xf numFmtId="0" fontId="0" fillId="35" borderId="0" xfId="0" applyFill="1" applyAlignment="1">
      <alignment/>
    </xf>
    <xf numFmtId="3" fontId="5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2" xfId="0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 horizontal="center"/>
    </xf>
    <xf numFmtId="192" fontId="6" fillId="33" borderId="16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5" fillId="34" borderId="0" xfId="0" applyFont="1" applyFill="1" applyBorder="1" applyAlignment="1">
      <alignment/>
    </xf>
    <xf numFmtId="0" fontId="9" fillId="34" borderId="17" xfId="0" applyFont="1" applyFill="1" applyBorder="1" applyAlignment="1">
      <alignment horizontal="left"/>
    </xf>
    <xf numFmtId="0" fontId="5" fillId="0" borderId="20" xfId="0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9" fillId="34" borderId="0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0" fontId="5" fillId="34" borderId="0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/>
    </xf>
    <xf numFmtId="3" fontId="9" fillId="33" borderId="12" xfId="0" applyNumberFormat="1" applyFont="1" applyFill="1" applyBorder="1" applyAlignment="1">
      <alignment/>
    </xf>
    <xf numFmtId="3" fontId="9" fillId="33" borderId="18" xfId="0" applyNumberFormat="1" applyFont="1" applyFill="1" applyBorder="1" applyAlignment="1">
      <alignment/>
    </xf>
    <xf numFmtId="0" fontId="6" fillId="34" borderId="16" xfId="0" applyFont="1" applyFill="1" applyBorder="1" applyAlignment="1">
      <alignment horizontal="right"/>
    </xf>
    <xf numFmtId="0" fontId="6" fillId="34" borderId="12" xfId="0" applyFont="1" applyFill="1" applyBorder="1" applyAlignment="1">
      <alignment horizontal="right"/>
    </xf>
    <xf numFmtId="0" fontId="5" fillId="0" borderId="12" xfId="0" applyFont="1" applyBorder="1" applyAlignment="1">
      <alignment horizontal="left"/>
    </xf>
    <xf numFmtId="3" fontId="5" fillId="0" borderId="23" xfId="0" applyNumberFormat="1" applyFont="1" applyBorder="1" applyAlignment="1">
      <alignment/>
    </xf>
    <xf numFmtId="0" fontId="9" fillId="36" borderId="0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36" borderId="0" xfId="0" applyFont="1" applyFill="1" applyBorder="1" applyAlignment="1">
      <alignment horizontal="right"/>
    </xf>
    <xf numFmtId="0" fontId="5" fillId="0" borderId="20" xfId="0" applyFont="1" applyBorder="1" applyAlignment="1">
      <alignment horizontal="left"/>
    </xf>
    <xf numFmtId="0" fontId="5" fillId="36" borderId="0" xfId="0" applyFont="1" applyFill="1" applyBorder="1" applyAlignment="1">
      <alignment horizontal="center"/>
    </xf>
    <xf numFmtId="3" fontId="9" fillId="36" borderId="12" xfId="0" applyNumberFormat="1" applyFont="1" applyFill="1" applyBorder="1" applyAlignment="1">
      <alignment/>
    </xf>
    <xf numFmtId="3" fontId="9" fillId="36" borderId="18" xfId="0" applyNumberFormat="1" applyFont="1" applyFill="1" applyBorder="1" applyAlignment="1">
      <alignment/>
    </xf>
    <xf numFmtId="0" fontId="21" fillId="33" borderId="0" xfId="0" applyFont="1" applyFill="1" applyAlignment="1">
      <alignment horizontal="center"/>
    </xf>
    <xf numFmtId="3" fontId="15" fillId="33" borderId="0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9" fillId="36" borderId="17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0" fillId="37" borderId="0" xfId="0" applyFill="1" applyBorder="1" applyAlignment="1">
      <alignment/>
    </xf>
    <xf numFmtId="0" fontId="9" fillId="37" borderId="17" xfId="0" applyFont="1" applyFill="1" applyBorder="1" applyAlignment="1">
      <alignment horizontal="left"/>
    </xf>
    <xf numFmtId="0" fontId="5" fillId="37" borderId="16" xfId="0" applyFont="1" applyFill="1" applyBorder="1" applyAlignment="1">
      <alignment horizontal="center"/>
    </xf>
    <xf numFmtId="0" fontId="9" fillId="37" borderId="13" xfId="0" applyFont="1" applyFill="1" applyBorder="1" applyAlignment="1">
      <alignment horizontal="left"/>
    </xf>
    <xf numFmtId="0" fontId="9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right"/>
    </xf>
    <xf numFmtId="0" fontId="5" fillId="37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191" fontId="7" fillId="0" borderId="24" xfId="0" applyNumberFormat="1" applyFont="1" applyFill="1" applyBorder="1" applyAlignment="1">
      <alignment/>
    </xf>
    <xf numFmtId="191" fontId="7" fillId="0" borderId="17" xfId="0" applyNumberFormat="1" applyFont="1" applyFill="1" applyBorder="1" applyAlignment="1">
      <alignment/>
    </xf>
    <xf numFmtId="191" fontId="7" fillId="0" borderId="12" xfId="0" applyNumberFormat="1" applyFont="1" applyFill="1" applyBorder="1" applyAlignment="1">
      <alignment/>
    </xf>
    <xf numFmtId="191" fontId="15" fillId="0" borderId="25" xfId="0" applyNumberFormat="1" applyFont="1" applyBorder="1" applyAlignment="1">
      <alignment/>
    </xf>
    <xf numFmtId="191" fontId="7" fillId="33" borderId="17" xfId="0" applyNumberFormat="1" applyFont="1" applyFill="1" applyBorder="1" applyAlignment="1">
      <alignment/>
    </xf>
    <xf numFmtId="191" fontId="7" fillId="33" borderId="0" xfId="0" applyNumberFormat="1" applyFont="1" applyFill="1" applyBorder="1" applyAlignment="1">
      <alignment/>
    </xf>
    <xf numFmtId="0" fontId="15" fillId="0" borderId="26" xfId="0" applyFont="1" applyFill="1" applyBorder="1" applyAlignment="1">
      <alignment horizontal="center"/>
    </xf>
    <xf numFmtId="191" fontId="7" fillId="0" borderId="27" xfId="0" applyNumberFormat="1" applyFont="1" applyFill="1" applyBorder="1" applyAlignment="1">
      <alignment/>
    </xf>
    <xf numFmtId="191" fontId="7" fillId="0" borderId="18" xfId="0" applyNumberFormat="1" applyFont="1" applyFill="1" applyBorder="1" applyAlignment="1">
      <alignment/>
    </xf>
    <xf numFmtId="0" fontId="15" fillId="0" borderId="28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191" fontId="7" fillId="0" borderId="18" xfId="0" applyNumberFormat="1" applyFont="1" applyBorder="1" applyAlignment="1">
      <alignment/>
    </xf>
    <xf numFmtId="191" fontId="7" fillId="0" borderId="14" xfId="0" applyNumberFormat="1" applyFont="1" applyBorder="1" applyAlignment="1">
      <alignment/>
    </xf>
    <xf numFmtId="191" fontId="15" fillId="38" borderId="18" xfId="0" applyNumberFormat="1" applyFont="1" applyFill="1" applyBorder="1" applyAlignment="1">
      <alignment/>
    </xf>
    <xf numFmtId="191" fontId="15" fillId="38" borderId="12" xfId="0" applyNumberFormat="1" applyFont="1" applyFill="1" applyBorder="1" applyAlignment="1">
      <alignment/>
    </xf>
    <xf numFmtId="191" fontId="15" fillId="0" borderId="25" xfId="0" applyNumberFormat="1" applyFont="1" applyFill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30" xfId="0" applyFont="1" applyBorder="1" applyAlignment="1">
      <alignment horizontal="right"/>
    </xf>
    <xf numFmtId="191" fontId="15" fillId="0" borderId="31" xfId="0" applyNumberFormat="1" applyFont="1" applyFill="1" applyBorder="1" applyAlignment="1">
      <alignment/>
    </xf>
    <xf numFmtId="191" fontId="15" fillId="0" borderId="31" xfId="0" applyNumberFormat="1" applyFont="1" applyBorder="1" applyAlignment="1">
      <alignment/>
    </xf>
    <xf numFmtId="191" fontId="7" fillId="0" borderId="32" xfId="0" applyNumberFormat="1" applyFont="1" applyBorder="1" applyAlignment="1">
      <alignment/>
    </xf>
    <xf numFmtId="191" fontId="7" fillId="0" borderId="33" xfId="0" applyNumberFormat="1" applyFont="1" applyBorder="1" applyAlignment="1">
      <alignment/>
    </xf>
    <xf numFmtId="191" fontId="7" fillId="0" borderId="33" xfId="0" applyNumberFormat="1" applyFont="1" applyFill="1" applyBorder="1" applyAlignment="1">
      <alignment/>
    </xf>
    <xf numFmtId="191" fontId="7" fillId="0" borderId="14" xfId="0" applyNumberFormat="1" applyFont="1" applyBorder="1" applyAlignment="1">
      <alignment horizontal="center"/>
    </xf>
    <xf numFmtId="191" fontId="7" fillId="0" borderId="33" xfId="0" applyNumberFormat="1" applyFont="1" applyBorder="1" applyAlignment="1">
      <alignment horizontal="center"/>
    </xf>
    <xf numFmtId="191" fontId="7" fillId="0" borderId="14" xfId="0" applyNumberFormat="1" applyFont="1" applyFill="1" applyBorder="1" applyAlignment="1">
      <alignment/>
    </xf>
    <xf numFmtId="191" fontId="7" fillId="0" borderId="34" xfId="0" applyNumberFormat="1" applyFont="1" applyBorder="1" applyAlignment="1">
      <alignment/>
    </xf>
    <xf numFmtId="191" fontId="7" fillId="0" borderId="19" xfId="0" applyNumberFormat="1" applyFont="1" applyBorder="1" applyAlignment="1">
      <alignment/>
    </xf>
    <xf numFmtId="191" fontId="15" fillId="0" borderId="35" xfId="0" applyNumberFormat="1" applyFont="1" applyBorder="1" applyAlignment="1">
      <alignment/>
    </xf>
    <xf numFmtId="191" fontId="15" fillId="0" borderId="22" xfId="0" applyNumberFormat="1" applyFont="1" applyBorder="1" applyAlignment="1">
      <alignment/>
    </xf>
    <xf numFmtId="191" fontId="7" fillId="33" borderId="16" xfId="0" applyNumberFormat="1" applyFont="1" applyFill="1" applyBorder="1" applyAlignment="1">
      <alignment/>
    </xf>
    <xf numFmtId="191" fontId="7" fillId="0" borderId="36" xfId="0" applyNumberFormat="1" applyFont="1" applyBorder="1" applyAlignment="1">
      <alignment horizontal="center"/>
    </xf>
    <xf numFmtId="191" fontId="7" fillId="38" borderId="27" xfId="0" applyNumberFormat="1" applyFont="1" applyFill="1" applyBorder="1" applyAlignment="1">
      <alignment/>
    </xf>
    <xf numFmtId="191" fontId="7" fillId="38" borderId="19" xfId="0" applyNumberFormat="1" applyFont="1" applyFill="1" applyBorder="1" applyAlignment="1">
      <alignment/>
    </xf>
    <xf numFmtId="191" fontId="7" fillId="33" borderId="16" xfId="0" applyNumberFormat="1" applyFont="1" applyFill="1" applyBorder="1" applyAlignment="1">
      <alignment horizontal="center"/>
    </xf>
    <xf numFmtId="191" fontId="15" fillId="0" borderId="16" xfId="0" applyNumberFormat="1" applyFont="1" applyBorder="1" applyAlignment="1">
      <alignment/>
    </xf>
    <xf numFmtId="191" fontId="15" fillId="0" borderId="18" xfId="0" applyNumberFormat="1" applyFont="1" applyBorder="1" applyAlignment="1">
      <alignment/>
    </xf>
    <xf numFmtId="191" fontId="15" fillId="0" borderId="13" xfId="0" applyNumberFormat="1" applyFont="1" applyBorder="1" applyAlignment="1">
      <alignment/>
    </xf>
    <xf numFmtId="191" fontId="15" fillId="0" borderId="14" xfId="0" applyNumberFormat="1" applyFont="1" applyBorder="1" applyAlignment="1">
      <alignment/>
    </xf>
    <xf numFmtId="191" fontId="7" fillId="33" borderId="0" xfId="0" applyNumberFormat="1" applyFont="1" applyFill="1" applyAlignment="1">
      <alignment/>
    </xf>
    <xf numFmtId="191" fontId="15" fillId="0" borderId="24" xfId="0" applyNumberFormat="1" applyFont="1" applyFill="1" applyBorder="1" applyAlignment="1">
      <alignment horizontal="center"/>
    </xf>
    <xf numFmtId="191" fontId="15" fillId="0" borderId="17" xfId="0" applyNumberFormat="1" applyFont="1" applyFill="1" applyBorder="1" applyAlignment="1">
      <alignment horizontal="center"/>
    </xf>
    <xf numFmtId="191" fontId="7" fillId="33" borderId="14" xfId="0" applyNumberFormat="1" applyFont="1" applyFill="1" applyBorder="1" applyAlignment="1">
      <alignment/>
    </xf>
    <xf numFmtId="191" fontId="7" fillId="33" borderId="14" xfId="0" applyNumberFormat="1" applyFont="1" applyFill="1" applyBorder="1" applyAlignment="1">
      <alignment horizontal="center"/>
    </xf>
    <xf numFmtId="191" fontId="15" fillId="0" borderId="14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right"/>
    </xf>
    <xf numFmtId="191" fontId="15" fillId="0" borderId="0" xfId="0" applyNumberFormat="1" applyFont="1" applyFill="1" applyBorder="1" applyAlignment="1">
      <alignment horizontal="center"/>
    </xf>
    <xf numFmtId="0" fontId="0" fillId="37" borderId="0" xfId="0" applyFill="1" applyBorder="1" applyAlignment="1">
      <alignment horizontal="left" indent="6"/>
    </xf>
    <xf numFmtId="0" fontId="10" fillId="37" borderId="17" xfId="0" applyFont="1" applyFill="1" applyBorder="1" applyAlignment="1">
      <alignment horizontal="right"/>
    </xf>
    <xf numFmtId="191" fontId="7" fillId="0" borderId="17" xfId="0" applyNumberFormat="1" applyFont="1" applyBorder="1" applyAlignment="1">
      <alignment/>
    </xf>
    <xf numFmtId="191" fontId="7" fillId="33" borderId="26" xfId="0" applyNumberFormat="1" applyFont="1" applyFill="1" applyBorder="1" applyAlignment="1">
      <alignment horizontal="center"/>
    </xf>
    <xf numFmtId="191" fontId="7" fillId="33" borderId="20" xfId="0" applyNumberFormat="1" applyFont="1" applyFill="1" applyBorder="1" applyAlignment="1">
      <alignment horizontal="center"/>
    </xf>
    <xf numFmtId="191" fontId="7" fillId="33" borderId="24" xfId="0" applyNumberFormat="1" applyFont="1" applyFill="1" applyBorder="1" applyAlignment="1">
      <alignment/>
    </xf>
    <xf numFmtId="191" fontId="7" fillId="0" borderId="24" xfId="0" applyNumberFormat="1" applyFont="1" applyBorder="1" applyAlignment="1">
      <alignment/>
    </xf>
    <xf numFmtId="191" fontId="15" fillId="0" borderId="18" xfId="0" applyNumberFormat="1" applyFont="1" applyFill="1" applyBorder="1" applyAlignment="1">
      <alignment/>
    </xf>
    <xf numFmtId="191" fontId="15" fillId="0" borderId="12" xfId="0" applyNumberFormat="1" applyFont="1" applyFill="1" applyBorder="1" applyAlignment="1">
      <alignment/>
    </xf>
    <xf numFmtId="191" fontId="11" fillId="33" borderId="17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91" fontId="7" fillId="0" borderId="36" xfId="0" applyNumberFormat="1" applyFont="1" applyFill="1" applyBorder="1" applyAlignment="1">
      <alignment/>
    </xf>
    <xf numFmtId="191" fontId="7" fillId="0" borderId="29" xfId="0" applyNumberFormat="1" applyFont="1" applyBorder="1" applyAlignment="1">
      <alignment/>
    </xf>
    <xf numFmtId="0" fontId="2" fillId="0" borderId="25" xfId="0" applyFont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15" fillId="33" borderId="28" xfId="0" applyFont="1" applyFill="1" applyBorder="1" applyAlignment="1">
      <alignment horizontal="left" indent="1"/>
    </xf>
    <xf numFmtId="0" fontId="7" fillId="0" borderId="29" xfId="0" applyFont="1" applyBorder="1" applyAlignment="1">
      <alignment horizontal="left" indent="2"/>
    </xf>
    <xf numFmtId="0" fontId="15" fillId="33" borderId="29" xfId="0" applyFont="1" applyFill="1" applyBorder="1" applyAlignment="1">
      <alignment horizontal="left" indent="1"/>
    </xf>
    <xf numFmtId="0" fontId="7" fillId="0" borderId="32" xfId="0" applyFont="1" applyBorder="1" applyAlignment="1">
      <alignment horizontal="left" indent="2"/>
    </xf>
    <xf numFmtId="0" fontId="15" fillId="0" borderId="33" xfId="0" applyFont="1" applyFill="1" applyBorder="1" applyAlignment="1">
      <alignment horizontal="left" indent="1"/>
    </xf>
    <xf numFmtId="0" fontId="7" fillId="0" borderId="32" xfId="0" applyFont="1" applyFill="1" applyBorder="1" applyAlignment="1">
      <alignment horizontal="left" indent="2"/>
    </xf>
    <xf numFmtId="0" fontId="15" fillId="0" borderId="29" xfId="0" applyFont="1" applyBorder="1" applyAlignment="1">
      <alignment horizontal="left" indent="1"/>
    </xf>
    <xf numFmtId="0" fontId="7" fillId="0" borderId="14" xfId="0" applyFont="1" applyFill="1" applyBorder="1" applyAlignment="1">
      <alignment horizontal="left" indent="1"/>
    </xf>
    <xf numFmtId="0" fontId="6" fillId="33" borderId="12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right"/>
    </xf>
    <xf numFmtId="0" fontId="5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 indent="5"/>
    </xf>
    <xf numFmtId="0" fontId="0" fillId="33" borderId="0" xfId="0" applyFill="1" applyAlignment="1" quotePrefix="1">
      <alignment horizontal="left" indent="3"/>
    </xf>
    <xf numFmtId="0" fontId="0" fillId="33" borderId="0" xfId="0" applyFill="1" applyAlignment="1">
      <alignment horizontal="left"/>
    </xf>
    <xf numFmtId="0" fontId="0" fillId="33" borderId="0" xfId="0" applyFill="1" applyAlignment="1" quotePrefix="1">
      <alignment horizontal="left" indent="1"/>
    </xf>
    <xf numFmtId="0" fontId="16" fillId="33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15" fillId="33" borderId="32" xfId="0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1" fillId="33" borderId="0" xfId="0" applyFont="1" applyFill="1" applyAlignment="1">
      <alignment horizontal="right"/>
    </xf>
    <xf numFmtId="0" fontId="2" fillId="39" borderId="0" xfId="0" applyFont="1" applyFill="1" applyAlignment="1">
      <alignment/>
    </xf>
    <xf numFmtId="0" fontId="0" fillId="39" borderId="0" xfId="0" applyFill="1" applyAlignment="1">
      <alignment/>
    </xf>
    <xf numFmtId="0" fontId="2" fillId="39" borderId="0" xfId="0" applyFont="1" applyFill="1" applyAlignment="1">
      <alignment horizontal="left"/>
    </xf>
    <xf numFmtId="191" fontId="7" fillId="0" borderId="29" xfId="0" applyNumberFormat="1" applyFont="1" applyFill="1" applyBorder="1" applyAlignment="1">
      <alignment/>
    </xf>
    <xf numFmtId="194" fontId="7" fillId="0" borderId="24" xfId="0" applyNumberFormat="1" applyFont="1" applyBorder="1" applyAlignment="1">
      <alignment/>
    </xf>
    <xf numFmtId="0" fontId="7" fillId="0" borderId="29" xfId="0" applyFont="1" applyFill="1" applyBorder="1" applyAlignment="1">
      <alignment horizontal="left" indent="2"/>
    </xf>
    <xf numFmtId="194" fontId="0" fillId="0" borderId="0" xfId="0" applyNumberFormat="1" applyAlignment="1">
      <alignment/>
    </xf>
    <xf numFmtId="194" fontId="0" fillId="0" borderId="24" xfId="0" applyNumberFormat="1" applyFill="1" applyBorder="1" applyAlignment="1">
      <alignment/>
    </xf>
    <xf numFmtId="194" fontId="0" fillId="0" borderId="0" xfId="0" applyNumberFormat="1" applyBorder="1" applyAlignment="1">
      <alignment/>
    </xf>
    <xf numFmtId="191" fontId="7" fillId="0" borderId="0" xfId="0" applyNumberFormat="1" applyFont="1" applyFill="1" applyBorder="1" applyAlignment="1">
      <alignment/>
    </xf>
    <xf numFmtId="191" fontId="7" fillId="0" borderId="0" xfId="0" applyNumberFormat="1" applyFont="1" applyBorder="1" applyAlignment="1">
      <alignment/>
    </xf>
    <xf numFmtId="19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24" xfId="0" applyFont="1" applyBorder="1" applyAlignment="1">
      <alignment horizontal="left" indent="2"/>
    </xf>
    <xf numFmtId="0" fontId="0" fillId="0" borderId="27" xfId="0" applyBorder="1" applyAlignment="1">
      <alignment/>
    </xf>
    <xf numFmtId="0" fontId="7" fillId="0" borderId="24" xfId="0" applyFont="1" applyFill="1" applyBorder="1" applyAlignment="1">
      <alignment horizontal="left" indent="2"/>
    </xf>
    <xf numFmtId="0" fontId="1" fillId="33" borderId="3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20" fillId="33" borderId="3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21" fillId="33" borderId="37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G45" sqref="G45"/>
    </sheetView>
  </sheetViews>
  <sheetFormatPr defaultColWidth="11.421875" defaultRowHeight="12.75"/>
  <cols>
    <col min="1" max="1" width="12.140625" style="0" customWidth="1"/>
  </cols>
  <sheetData>
    <row r="1" spans="1:8" ht="12.75">
      <c r="A1" s="9"/>
      <c r="B1" s="9"/>
      <c r="C1" s="9"/>
      <c r="D1" s="9"/>
      <c r="E1" s="9"/>
      <c r="F1" s="9"/>
      <c r="G1" s="9"/>
      <c r="H1" s="9"/>
    </row>
    <row r="2" spans="1:8" ht="12.75">
      <c r="A2" s="9"/>
      <c r="B2" s="9"/>
      <c r="C2" s="9"/>
      <c r="D2" s="9"/>
      <c r="E2" s="9"/>
      <c r="F2" s="9"/>
      <c r="G2" s="9"/>
      <c r="H2" s="9"/>
    </row>
    <row r="3" spans="1:8" ht="15.75">
      <c r="A3" s="9"/>
      <c r="B3" s="9"/>
      <c r="C3" s="9"/>
      <c r="D3" s="217" t="s">
        <v>156</v>
      </c>
      <c r="E3" s="218"/>
      <c r="F3" s="218"/>
      <c r="G3" s="218"/>
      <c r="H3" s="219"/>
    </row>
    <row r="4" spans="1:8" ht="12.75">
      <c r="A4" s="9"/>
      <c r="B4" s="9"/>
      <c r="C4" s="9"/>
      <c r="D4" s="220" t="s">
        <v>148</v>
      </c>
      <c r="E4" s="220"/>
      <c r="F4" s="220"/>
      <c r="G4" s="220"/>
      <c r="H4" s="220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8" ht="12.75" customHeight="1">
      <c r="A6" s="9"/>
      <c r="B6" s="9"/>
      <c r="C6" s="9"/>
      <c r="D6" s="9"/>
      <c r="E6" s="9"/>
      <c r="F6" s="9"/>
      <c r="G6" s="9"/>
      <c r="H6" s="9"/>
    </row>
    <row r="7" spans="1:8" ht="12.75">
      <c r="A7" s="200" t="s">
        <v>169</v>
      </c>
      <c r="B7" s="201"/>
      <c r="C7" s="201"/>
      <c r="D7" s="201"/>
      <c r="E7" s="201"/>
      <c r="F7" s="201"/>
      <c r="G7" s="201"/>
      <c r="H7" s="201"/>
    </row>
    <row r="8" spans="1:8" ht="12.75">
      <c r="A8" s="9"/>
      <c r="B8" s="185" t="s">
        <v>173</v>
      </c>
      <c r="C8" s="9"/>
      <c r="D8" s="9"/>
      <c r="E8" s="9"/>
      <c r="F8" s="9"/>
      <c r="G8" s="9"/>
      <c r="H8" s="9"/>
    </row>
    <row r="9" spans="1:8" ht="12.75">
      <c r="A9" s="9"/>
      <c r="B9" s="186" t="s">
        <v>132</v>
      </c>
      <c r="C9" s="9"/>
      <c r="D9" s="9"/>
      <c r="E9" s="9"/>
      <c r="F9" s="9"/>
      <c r="G9" s="9"/>
      <c r="H9" s="9"/>
    </row>
    <row r="10" spans="1:8" ht="12.75">
      <c r="A10" s="9"/>
      <c r="B10" s="185" t="s">
        <v>19</v>
      </c>
      <c r="C10" s="9"/>
      <c r="D10" s="9"/>
      <c r="E10" s="9"/>
      <c r="F10" s="9"/>
      <c r="G10" s="9"/>
      <c r="H10" s="9"/>
    </row>
    <row r="11" spans="1:8" ht="12.75">
      <c r="A11" s="9"/>
      <c r="B11" s="186" t="s">
        <v>131</v>
      </c>
      <c r="C11" s="9"/>
      <c r="D11" s="9"/>
      <c r="E11" s="9"/>
      <c r="F11" s="9"/>
      <c r="G11" s="9"/>
      <c r="H11" s="9"/>
    </row>
    <row r="12" spans="1:8" ht="12.75">
      <c r="A12" s="9"/>
      <c r="B12" s="185" t="s">
        <v>130</v>
      </c>
      <c r="C12" s="9"/>
      <c r="D12" s="9"/>
      <c r="E12" s="9"/>
      <c r="F12" s="9"/>
      <c r="G12" s="9"/>
      <c r="H12" s="9"/>
    </row>
    <row r="13" spans="1:8" ht="12.75">
      <c r="A13" s="9"/>
      <c r="B13" s="186" t="s">
        <v>138</v>
      </c>
      <c r="C13" s="9"/>
      <c r="D13" s="9"/>
      <c r="E13" s="9"/>
      <c r="F13" s="9"/>
      <c r="G13" s="9"/>
      <c r="H13" s="9"/>
    </row>
    <row r="14" spans="1:8" ht="12.75" customHeight="1">
      <c r="A14" s="9"/>
      <c r="B14" s="9"/>
      <c r="C14" s="9"/>
      <c r="D14" s="9"/>
      <c r="E14" s="9"/>
      <c r="F14" s="9"/>
      <c r="G14" s="9"/>
      <c r="H14" s="9"/>
    </row>
    <row r="15" spans="1:8" ht="12.75">
      <c r="A15" s="202" t="s">
        <v>170</v>
      </c>
      <c r="B15" s="201"/>
      <c r="C15" s="201"/>
      <c r="D15" s="201"/>
      <c r="E15" s="201"/>
      <c r="F15" s="201"/>
      <c r="G15" s="201"/>
      <c r="H15" s="201"/>
    </row>
    <row r="16" spans="1:8" ht="12.75">
      <c r="A16" s="9"/>
      <c r="B16" s="185" t="s">
        <v>133</v>
      </c>
      <c r="C16" s="9"/>
      <c r="D16" s="9"/>
      <c r="E16" s="9"/>
      <c r="F16" s="9"/>
      <c r="G16" s="9"/>
      <c r="H16" s="9"/>
    </row>
    <row r="17" spans="1:8" ht="12.75">
      <c r="A17" s="9"/>
      <c r="B17" s="187" t="s">
        <v>143</v>
      </c>
      <c r="C17" s="9"/>
      <c r="D17" s="9"/>
      <c r="E17" s="9"/>
      <c r="F17" s="9"/>
      <c r="G17" s="9"/>
      <c r="H17" s="9"/>
    </row>
    <row r="18" spans="1:8" ht="12.75">
      <c r="A18" s="9"/>
      <c r="B18" s="187" t="s">
        <v>32</v>
      </c>
      <c r="C18" s="9"/>
      <c r="D18" s="9"/>
      <c r="E18" s="9"/>
      <c r="F18" s="9"/>
      <c r="G18" s="9"/>
      <c r="H18" s="9"/>
    </row>
    <row r="19" spans="1:8" ht="12.75">
      <c r="A19" s="9"/>
      <c r="B19" s="187" t="s">
        <v>23</v>
      </c>
      <c r="C19" s="9"/>
      <c r="D19" s="9"/>
      <c r="E19" s="9"/>
      <c r="F19" s="9"/>
      <c r="G19" s="9"/>
      <c r="H19" s="9"/>
    </row>
    <row r="20" spans="1:8" ht="12.75">
      <c r="A20" s="9"/>
      <c r="B20" s="187" t="s">
        <v>31</v>
      </c>
      <c r="C20" s="9"/>
      <c r="D20" s="9"/>
      <c r="E20" s="9"/>
      <c r="F20" s="9"/>
      <c r="G20" s="9"/>
      <c r="H20" s="9"/>
    </row>
    <row r="21" spans="1:8" ht="18" customHeight="1">
      <c r="A21" s="9"/>
      <c r="B21" s="185" t="s">
        <v>20</v>
      </c>
      <c r="C21" s="9"/>
      <c r="D21" s="9"/>
      <c r="E21" s="9"/>
      <c r="F21" s="9"/>
      <c r="G21" s="9"/>
      <c r="H21" s="9"/>
    </row>
    <row r="22" spans="1:8" ht="12.75">
      <c r="A22" s="9"/>
      <c r="B22" s="187" t="s">
        <v>142</v>
      </c>
      <c r="C22" s="9"/>
      <c r="D22" s="9"/>
      <c r="E22" s="9"/>
      <c r="F22" s="9"/>
      <c r="G22" s="9"/>
      <c r="H22" s="9"/>
    </row>
    <row r="23" spans="1:8" ht="12.75">
      <c r="A23" s="9"/>
      <c r="B23" s="187" t="s">
        <v>134</v>
      </c>
      <c r="C23" s="9"/>
      <c r="D23" s="9"/>
      <c r="E23" s="9"/>
      <c r="F23" s="9"/>
      <c r="G23" s="9"/>
      <c r="H23" s="9"/>
    </row>
    <row r="24" spans="1:8" ht="12.75">
      <c r="A24" s="9"/>
      <c r="B24" s="187" t="s">
        <v>14</v>
      </c>
      <c r="C24" s="9"/>
      <c r="D24" s="9"/>
      <c r="E24" s="9"/>
      <c r="F24" s="9"/>
      <c r="G24" s="9"/>
      <c r="H24" s="9"/>
    </row>
    <row r="25" spans="1:8" ht="12.75">
      <c r="A25" s="9"/>
      <c r="B25" s="187" t="s">
        <v>144</v>
      </c>
      <c r="C25" s="9"/>
      <c r="D25" s="9"/>
      <c r="E25" s="9"/>
      <c r="F25" s="9"/>
      <c r="G25" s="9"/>
      <c r="H25" s="9"/>
    </row>
    <row r="26" spans="1:8" ht="12.75">
      <c r="A26" s="9"/>
      <c r="B26" s="187" t="s">
        <v>146</v>
      </c>
      <c r="C26" s="9"/>
      <c r="D26" s="9"/>
      <c r="E26" s="9"/>
      <c r="F26" s="9"/>
      <c r="G26" s="9"/>
      <c r="H26" s="9"/>
    </row>
    <row r="27" spans="1:8" ht="18" customHeight="1">
      <c r="A27" s="9"/>
      <c r="B27" s="185" t="s">
        <v>21</v>
      </c>
      <c r="C27" s="9"/>
      <c r="D27" s="9"/>
      <c r="E27" s="9"/>
      <c r="F27" s="9"/>
      <c r="G27" s="9"/>
      <c r="H27" s="9"/>
    </row>
    <row r="28" spans="1:8" ht="12.75">
      <c r="A28" s="9"/>
      <c r="B28" s="187" t="s">
        <v>33</v>
      </c>
      <c r="C28" s="9"/>
      <c r="D28" s="9"/>
      <c r="E28" s="9"/>
      <c r="F28" s="9"/>
      <c r="G28" s="9"/>
      <c r="H28" s="9"/>
    </row>
    <row r="29" spans="1:8" ht="12.75">
      <c r="A29" s="9"/>
      <c r="B29" s="187" t="s">
        <v>145</v>
      </c>
      <c r="C29" s="9"/>
      <c r="D29" s="9"/>
      <c r="E29" s="9"/>
      <c r="F29" s="9"/>
      <c r="G29" s="9"/>
      <c r="H29" s="9"/>
    </row>
    <row r="30" spans="1:8" ht="12.75">
      <c r="A30" s="9"/>
      <c r="B30" s="187" t="s">
        <v>18</v>
      </c>
      <c r="C30" s="9"/>
      <c r="D30" s="9"/>
      <c r="E30" s="9"/>
      <c r="F30" s="9"/>
      <c r="G30" s="9"/>
      <c r="H30" s="9"/>
    </row>
    <row r="31" spans="1:8" ht="12.75">
      <c r="A31" s="9"/>
      <c r="B31" s="187" t="s">
        <v>15</v>
      </c>
      <c r="C31" s="9"/>
      <c r="D31" s="9"/>
      <c r="E31" s="9"/>
      <c r="F31" s="9"/>
      <c r="G31" s="9"/>
      <c r="H31" s="9"/>
    </row>
    <row r="32" spans="1:8" ht="12.75">
      <c r="A32" s="9"/>
      <c r="B32" s="187" t="s">
        <v>141</v>
      </c>
      <c r="C32" s="9"/>
      <c r="D32" s="9"/>
      <c r="E32" s="9"/>
      <c r="F32" s="9"/>
      <c r="G32" s="9"/>
      <c r="H32" s="9"/>
    </row>
    <row r="33" spans="1:8" ht="12.75">
      <c r="A33" s="9"/>
      <c r="B33" s="187" t="s">
        <v>135</v>
      </c>
      <c r="C33" s="9"/>
      <c r="D33" s="9"/>
      <c r="E33" s="9"/>
      <c r="F33" s="9"/>
      <c r="G33" s="9"/>
      <c r="H33" s="9"/>
    </row>
    <row r="34" spans="1:8" ht="18" customHeight="1">
      <c r="A34" s="9"/>
      <c r="B34" s="185" t="s">
        <v>22</v>
      </c>
      <c r="C34" s="9"/>
      <c r="D34" s="9"/>
      <c r="E34" s="9"/>
      <c r="F34" s="9"/>
      <c r="G34" s="9"/>
      <c r="H34" s="9"/>
    </row>
    <row r="35" spans="1:8" ht="12.75">
      <c r="A35" s="9"/>
      <c r="B35" s="187" t="s">
        <v>140</v>
      </c>
      <c r="C35" s="9"/>
      <c r="D35" s="9"/>
      <c r="E35" s="9"/>
      <c r="F35" s="9"/>
      <c r="G35" s="9"/>
      <c r="H35" s="9"/>
    </row>
    <row r="36" spans="1:8" ht="12.75">
      <c r="A36" s="9"/>
      <c r="B36" s="187" t="s">
        <v>27</v>
      </c>
      <c r="C36" s="9"/>
      <c r="D36" s="9"/>
      <c r="E36" s="9"/>
      <c r="F36" s="9"/>
      <c r="G36" s="9"/>
      <c r="H36" s="9"/>
    </row>
    <row r="37" spans="1:8" ht="12.75">
      <c r="A37" s="9"/>
      <c r="B37" s="187" t="s">
        <v>16</v>
      </c>
      <c r="C37" s="9"/>
      <c r="D37" s="9"/>
      <c r="E37" s="9"/>
      <c r="F37" s="9"/>
      <c r="G37" s="9"/>
      <c r="H37" s="9"/>
    </row>
    <row r="38" spans="1:8" ht="12.75">
      <c r="A38" s="9"/>
      <c r="B38" s="187" t="s">
        <v>17</v>
      </c>
      <c r="C38" s="9"/>
      <c r="D38" s="9"/>
      <c r="E38" s="9"/>
      <c r="F38" s="9"/>
      <c r="G38" s="9"/>
      <c r="H38" s="9"/>
    </row>
    <row r="39" spans="1:8" ht="12.75">
      <c r="A39" s="9"/>
      <c r="B39" s="187" t="s">
        <v>28</v>
      </c>
      <c r="C39" s="9"/>
      <c r="D39" s="9"/>
      <c r="E39" s="9"/>
      <c r="F39" s="9"/>
      <c r="G39" s="9"/>
      <c r="H39" s="9"/>
    </row>
    <row r="40" spans="1:8" ht="18" customHeight="1">
      <c r="A40" s="9"/>
      <c r="B40" s="188" t="s">
        <v>29</v>
      </c>
      <c r="C40" s="9"/>
      <c r="D40" s="9"/>
      <c r="E40" s="9"/>
      <c r="F40" s="9"/>
      <c r="G40" s="9"/>
      <c r="H40" s="9"/>
    </row>
    <row r="41" spans="1:8" ht="12.75">
      <c r="A41" s="9"/>
      <c r="B41" s="187" t="s">
        <v>136</v>
      </c>
      <c r="C41" s="9"/>
      <c r="D41" s="9"/>
      <c r="E41" s="9"/>
      <c r="F41" s="9"/>
      <c r="G41" s="9"/>
      <c r="H41" s="9"/>
    </row>
    <row r="42" spans="1:8" ht="12.75" customHeight="1">
      <c r="A42" s="9"/>
      <c r="B42" s="187" t="s">
        <v>30</v>
      </c>
      <c r="C42" s="9"/>
      <c r="D42" s="9"/>
      <c r="E42" s="9"/>
      <c r="F42" s="9"/>
      <c r="G42" s="9"/>
      <c r="H42" s="9"/>
    </row>
    <row r="43" spans="1:8" ht="12.75" customHeight="1">
      <c r="A43" s="9"/>
      <c r="B43" s="187"/>
      <c r="C43" s="9"/>
      <c r="D43" s="9"/>
      <c r="E43" s="9"/>
      <c r="F43" s="9"/>
      <c r="G43" s="9"/>
      <c r="H43" s="9"/>
    </row>
    <row r="44" spans="1:8" ht="12.75">
      <c r="A44" s="200" t="s">
        <v>171</v>
      </c>
      <c r="B44" s="201"/>
      <c r="C44" s="201"/>
      <c r="D44" s="201"/>
      <c r="E44" s="201"/>
      <c r="F44" s="201"/>
      <c r="G44" s="201"/>
      <c r="H44" s="201"/>
    </row>
    <row r="45" spans="1:8" ht="12.75">
      <c r="A45" s="9"/>
      <c r="B45" s="189" t="s">
        <v>34</v>
      </c>
      <c r="C45" s="9"/>
      <c r="D45" s="9"/>
      <c r="E45" s="9"/>
      <c r="F45" s="9"/>
      <c r="G45" s="9"/>
      <c r="H45" s="9"/>
    </row>
    <row r="46" spans="1:8" ht="12.75">
      <c r="A46" s="9"/>
      <c r="B46" s="189" t="s">
        <v>35</v>
      </c>
      <c r="C46" s="9"/>
      <c r="D46" s="9"/>
      <c r="E46" s="9"/>
      <c r="F46" s="9"/>
      <c r="G46" s="9"/>
      <c r="H46" s="9"/>
    </row>
    <row r="47" spans="1:8" ht="12.75">
      <c r="A47" s="9"/>
      <c r="B47" s="189" t="s">
        <v>10</v>
      </c>
      <c r="C47" s="9"/>
      <c r="D47" s="9"/>
      <c r="E47" s="9"/>
      <c r="F47" s="9"/>
      <c r="G47" s="9"/>
      <c r="H47" s="9"/>
    </row>
    <row r="48" spans="1:8" ht="12.75">
      <c r="A48" s="9"/>
      <c r="B48" s="189" t="s">
        <v>13</v>
      </c>
      <c r="C48" s="9"/>
      <c r="D48" s="9"/>
      <c r="E48" s="9"/>
      <c r="F48" s="9"/>
      <c r="G48" s="9"/>
      <c r="H48" s="9"/>
    </row>
    <row r="49" spans="1:8" ht="12.75">
      <c r="A49" s="9"/>
      <c r="B49" s="189" t="s">
        <v>93</v>
      </c>
      <c r="C49" s="9"/>
      <c r="D49" s="9"/>
      <c r="E49" s="9"/>
      <c r="F49" s="9"/>
      <c r="G49" s="9"/>
      <c r="H49" s="9"/>
    </row>
    <row r="50" spans="1:8" ht="12.75" customHeight="1">
      <c r="A50" s="9"/>
      <c r="B50" s="9"/>
      <c r="C50" s="9"/>
      <c r="D50" s="9"/>
      <c r="E50" s="9"/>
      <c r="F50" s="9"/>
      <c r="G50" s="9"/>
      <c r="H50" s="9"/>
    </row>
    <row r="51" spans="1:8" ht="12.75">
      <c r="A51" s="200" t="s">
        <v>172</v>
      </c>
      <c r="B51" s="201"/>
      <c r="C51" s="201"/>
      <c r="D51" s="201"/>
      <c r="E51" s="201"/>
      <c r="F51" s="201"/>
      <c r="G51" s="201"/>
      <c r="H51" s="201"/>
    </row>
    <row r="52" spans="1:8" ht="12.75">
      <c r="A52" s="9"/>
      <c r="B52" s="189" t="s">
        <v>137</v>
      </c>
      <c r="C52" s="9"/>
      <c r="D52" s="9"/>
      <c r="E52" s="9"/>
      <c r="F52" s="9"/>
      <c r="G52" s="9"/>
      <c r="H52" s="9"/>
    </row>
    <row r="53" spans="1:8" ht="12.75">
      <c r="A53" s="9"/>
      <c r="B53" s="189" t="s">
        <v>147</v>
      </c>
      <c r="C53" s="9"/>
      <c r="D53" s="9"/>
      <c r="E53" s="9"/>
      <c r="F53" s="9"/>
      <c r="G53" s="9"/>
      <c r="H53" s="9"/>
    </row>
    <row r="54" spans="1:8" ht="12.75">
      <c r="A54" s="9"/>
      <c r="B54" s="189" t="s">
        <v>94</v>
      </c>
      <c r="C54" s="9"/>
      <c r="D54" s="9"/>
      <c r="E54" s="9"/>
      <c r="F54" s="9"/>
      <c r="G54" s="9"/>
      <c r="H54" s="9"/>
    </row>
    <row r="55" spans="1:8" ht="12.75">
      <c r="A55" s="9"/>
      <c r="B55" s="189" t="s">
        <v>139</v>
      </c>
      <c r="C55" s="9"/>
      <c r="D55" s="9"/>
      <c r="E55" s="9"/>
      <c r="F55" s="9"/>
      <c r="G55" s="9"/>
      <c r="H55" s="9"/>
    </row>
    <row r="56" spans="1:8" ht="12.75" customHeight="1">
      <c r="A56" s="9"/>
      <c r="B56" s="187"/>
      <c r="C56" s="9"/>
      <c r="D56" s="9"/>
      <c r="E56" s="9"/>
      <c r="F56" s="9"/>
      <c r="G56" s="9"/>
      <c r="H56" s="9"/>
    </row>
    <row r="57" spans="1:8" ht="12.75">
      <c r="A57" s="9"/>
      <c r="B57" s="221"/>
      <c r="C57" s="221"/>
      <c r="D57" s="221"/>
      <c r="E57" s="221"/>
      <c r="F57" s="221"/>
      <c r="G57" s="221"/>
      <c r="H57" s="9"/>
    </row>
    <row r="58" spans="1:8" ht="12.75">
      <c r="A58" s="9"/>
      <c r="B58" s="222"/>
      <c r="C58" s="222"/>
      <c r="D58" s="222"/>
      <c r="E58" s="222"/>
      <c r="F58" s="222"/>
      <c r="G58" s="222"/>
      <c r="H58" s="184"/>
    </row>
    <row r="59" spans="1:8" ht="12.75">
      <c r="A59" s="12"/>
      <c r="B59" s="190"/>
      <c r="C59" s="9"/>
      <c r="D59" s="9"/>
      <c r="E59" s="9"/>
      <c r="F59" s="9"/>
      <c r="G59" s="9"/>
      <c r="H59" s="196"/>
    </row>
  </sheetData>
  <sheetProtection/>
  <mergeCells count="4">
    <mergeCell ref="D3:H3"/>
    <mergeCell ref="D4:H4"/>
    <mergeCell ref="B57:G57"/>
    <mergeCell ref="B58:G58"/>
  </mergeCells>
  <printOptions/>
  <pageMargins left="0.3937007874015748" right="0.3937007874015748" top="0.5905511811023623" bottom="0.3937007874015748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2"/>
  <sheetViews>
    <sheetView tabSelected="1" zoomScale="90" zoomScaleNormal="90" zoomScalePageLayoutView="0" workbookViewId="0" topLeftCell="A1">
      <selection activeCell="A10" sqref="A10"/>
    </sheetView>
  </sheetViews>
  <sheetFormatPr defaultColWidth="11.421875" defaultRowHeight="12.75"/>
  <cols>
    <col min="1" max="1" width="40.140625" style="0" customWidth="1"/>
    <col min="2" max="6" width="10.7109375" style="0" customWidth="1"/>
  </cols>
  <sheetData>
    <row r="2" spans="1:4" s="122" customFormat="1" ht="12.75" customHeight="1">
      <c r="A2" s="199" t="s">
        <v>127</v>
      </c>
      <c r="B2" s="223"/>
      <c r="C2" s="224"/>
      <c r="D2" s="225"/>
    </row>
    <row r="3" spans="1:4" s="122" customFormat="1" ht="12.75" customHeight="1">
      <c r="A3" s="199" t="s">
        <v>128</v>
      </c>
      <c r="B3" s="227"/>
      <c r="C3" s="228"/>
      <c r="D3" s="229"/>
    </row>
    <row r="4" spans="1:4" ht="12.75" customHeight="1">
      <c r="A4" s="9"/>
      <c r="B4" s="9"/>
      <c r="C4" s="9"/>
      <c r="D4" s="9"/>
    </row>
    <row r="5" spans="1:4" ht="12.75" customHeight="1">
      <c r="A5" s="226" t="s">
        <v>174</v>
      </c>
      <c r="B5" s="226"/>
      <c r="C5" s="226"/>
      <c r="D5" s="226"/>
    </row>
    <row r="6" spans="1:4" ht="12.75" customHeight="1">
      <c r="A6" s="101"/>
      <c r="B6" s="101"/>
      <c r="C6" s="101"/>
      <c r="D6" s="101"/>
    </row>
    <row r="7" spans="1:6" ht="12.75" customHeight="1">
      <c r="A7" s="30"/>
      <c r="B7" s="111" t="s">
        <v>178</v>
      </c>
      <c r="C7" s="108" t="s">
        <v>179</v>
      </c>
      <c r="D7" s="112" t="s">
        <v>180</v>
      </c>
      <c r="E7" s="111" t="s">
        <v>181</v>
      </c>
      <c r="F7" s="108" t="s">
        <v>182</v>
      </c>
    </row>
    <row r="8" spans="1:6" ht="12.75" customHeight="1">
      <c r="A8" s="183" t="s">
        <v>38</v>
      </c>
      <c r="B8" s="118"/>
      <c r="C8" s="119">
        <f>B8+1</f>
        <v>1</v>
      </c>
      <c r="D8" s="120">
        <f>B8+2</f>
        <v>2</v>
      </c>
      <c r="E8" s="118">
        <v>3</v>
      </c>
      <c r="F8" s="119">
        <f>E8+1</f>
        <v>4</v>
      </c>
    </row>
    <row r="9" spans="1:6" ht="15.75" customHeight="1">
      <c r="A9" s="172" t="s">
        <v>115</v>
      </c>
      <c r="B9" s="158"/>
      <c r="C9" s="159"/>
      <c r="D9" s="159"/>
      <c r="E9" s="158"/>
      <c r="F9" s="159"/>
    </row>
    <row r="10" spans="1:6" ht="13.5" customHeight="1">
      <c r="A10" s="173" t="s">
        <v>186</v>
      </c>
      <c r="B10" s="102"/>
      <c r="C10" s="103"/>
      <c r="D10" s="103"/>
      <c r="E10" s="103"/>
      <c r="F10" s="204"/>
    </row>
    <row r="11" spans="1:6" ht="13.5" customHeight="1">
      <c r="A11" s="173" t="s">
        <v>183</v>
      </c>
      <c r="B11" s="102"/>
      <c r="C11" s="103"/>
      <c r="D11" s="103"/>
      <c r="E11" s="102"/>
      <c r="F11" s="103"/>
    </row>
    <row r="12" spans="1:6" ht="13.5" customHeight="1">
      <c r="A12" s="173" t="s">
        <v>116</v>
      </c>
      <c r="B12" s="102"/>
      <c r="C12" s="102"/>
      <c r="D12" s="102"/>
      <c r="E12" s="203"/>
      <c r="F12" s="102"/>
    </row>
    <row r="13" spans="1:6" ht="13.5" customHeight="1">
      <c r="A13" s="214" t="s">
        <v>184</v>
      </c>
      <c r="B13" s="103"/>
      <c r="C13" s="103"/>
      <c r="D13" s="103"/>
      <c r="E13" s="203"/>
      <c r="F13" s="102"/>
    </row>
    <row r="14" spans="1:6" ht="13.5" customHeight="1">
      <c r="A14" s="216" t="s">
        <v>185</v>
      </c>
      <c r="B14" s="102"/>
      <c r="C14" s="103"/>
      <c r="D14" s="103"/>
      <c r="E14" s="203"/>
      <c r="F14" s="102"/>
    </row>
    <row r="15" spans="1:6" ht="13.5" customHeight="1" thickBot="1">
      <c r="A15" s="215"/>
      <c r="B15" s="109"/>
      <c r="C15" s="31"/>
      <c r="D15" s="31"/>
      <c r="E15" s="109"/>
      <c r="F15" s="31"/>
    </row>
    <row r="16" spans="1:6" ht="18" customHeight="1" thickBot="1" thickTop="1">
      <c r="A16" s="124" t="s">
        <v>163</v>
      </c>
      <c r="B16" s="117">
        <f>SUM(B9:B15)</f>
        <v>0</v>
      </c>
      <c r="C16" s="125">
        <f>SUM(C9:C15)</f>
        <v>0</v>
      </c>
      <c r="D16" s="125">
        <f>SUM(D9:D15)</f>
        <v>0</v>
      </c>
      <c r="E16" s="117">
        <f>SUM(E9:E15)</f>
        <v>0</v>
      </c>
      <c r="F16" s="125">
        <f>SUM(F9:F15)</f>
        <v>0</v>
      </c>
    </row>
    <row r="17" spans="1:6" ht="13.5" customHeight="1">
      <c r="A17" s="174" t="s">
        <v>117</v>
      </c>
      <c r="B17" s="160"/>
      <c r="C17" s="106"/>
      <c r="D17" s="164"/>
      <c r="E17" s="160"/>
      <c r="F17" s="106"/>
    </row>
    <row r="18" spans="1:6" ht="13.5" customHeight="1">
      <c r="A18" s="173" t="s">
        <v>95</v>
      </c>
      <c r="B18" s="102"/>
      <c r="C18" s="157"/>
      <c r="D18" s="103"/>
      <c r="E18" s="161"/>
      <c r="F18" s="157"/>
    </row>
    <row r="19" spans="1:6" ht="13.5" customHeight="1">
      <c r="A19" s="173" t="s">
        <v>96</v>
      </c>
      <c r="B19" s="207"/>
      <c r="C19" s="103"/>
      <c r="D19" s="103"/>
      <c r="E19" s="102"/>
      <c r="F19" s="103"/>
    </row>
    <row r="20" spans="1:6" ht="13.5" customHeight="1">
      <c r="A20" s="173" t="s">
        <v>175</v>
      </c>
      <c r="B20" s="207"/>
      <c r="C20" s="103"/>
      <c r="D20" s="103"/>
      <c r="E20" s="102"/>
      <c r="F20" s="103"/>
    </row>
    <row r="21" spans="1:6" ht="13.5" customHeight="1">
      <c r="A21" s="173" t="s">
        <v>97</v>
      </c>
      <c r="B21" s="102"/>
      <c r="C21" s="103"/>
      <c r="D21" s="157"/>
      <c r="E21" s="102"/>
      <c r="F21" s="103"/>
    </row>
    <row r="22" spans="1:8" ht="13.5" customHeight="1">
      <c r="A22" s="175" t="s">
        <v>98</v>
      </c>
      <c r="B22" s="110"/>
      <c r="C22" s="104"/>
      <c r="D22" s="104"/>
      <c r="E22" s="110"/>
      <c r="F22" s="104"/>
      <c r="H22" s="208"/>
    </row>
    <row r="23" spans="1:8" ht="13.5" customHeight="1">
      <c r="A23" s="174" t="s">
        <v>118</v>
      </c>
      <c r="B23" s="160"/>
      <c r="C23" s="106"/>
      <c r="D23" s="164"/>
      <c r="E23" s="160"/>
      <c r="F23" s="106"/>
      <c r="H23" s="209"/>
    </row>
    <row r="24" spans="1:8" ht="13.5" customHeight="1">
      <c r="A24" s="173" t="s">
        <v>39</v>
      </c>
      <c r="B24" s="161"/>
      <c r="C24" s="157"/>
      <c r="D24" s="103"/>
      <c r="E24" s="161"/>
      <c r="F24" s="157"/>
      <c r="H24" s="210"/>
    </row>
    <row r="25" spans="1:8" ht="13.5" customHeight="1">
      <c r="A25" s="173" t="s">
        <v>99</v>
      </c>
      <c r="B25" s="161"/>
      <c r="C25" s="161"/>
      <c r="D25" s="161"/>
      <c r="E25" s="161"/>
      <c r="F25" s="161"/>
      <c r="H25" s="210"/>
    </row>
    <row r="26" spans="1:8" ht="13.5" customHeight="1">
      <c r="A26" s="173" t="s">
        <v>100</v>
      </c>
      <c r="B26" s="161"/>
      <c r="C26" s="157"/>
      <c r="D26" s="103"/>
      <c r="E26" s="161"/>
      <c r="F26" s="157"/>
      <c r="H26" s="210"/>
    </row>
    <row r="27" spans="1:8" ht="13.5" customHeight="1">
      <c r="A27" s="173" t="s">
        <v>153</v>
      </c>
      <c r="B27" s="161"/>
      <c r="C27" s="157"/>
      <c r="D27" s="103"/>
      <c r="E27" s="161"/>
      <c r="F27" s="157"/>
      <c r="H27" s="210"/>
    </row>
    <row r="28" spans="1:8" ht="13.5" customHeight="1">
      <c r="A28" s="173" t="s">
        <v>101</v>
      </c>
      <c r="B28" s="161"/>
      <c r="C28" s="157"/>
      <c r="D28" s="103"/>
      <c r="E28" s="161"/>
      <c r="F28" s="157"/>
      <c r="H28" s="210"/>
    </row>
    <row r="29" spans="1:8" ht="13.5" customHeight="1">
      <c r="A29" s="173" t="s">
        <v>154</v>
      </c>
      <c r="B29" s="161"/>
      <c r="C29" s="157"/>
      <c r="D29" s="103"/>
      <c r="E29" s="157"/>
      <c r="F29" s="157"/>
      <c r="H29" s="210"/>
    </row>
    <row r="30" spans="1:8" ht="13.5" customHeight="1">
      <c r="A30" s="173" t="s">
        <v>155</v>
      </c>
      <c r="B30" s="161"/>
      <c r="C30" s="157"/>
      <c r="D30" s="103"/>
      <c r="E30" s="161"/>
      <c r="F30" s="157"/>
      <c r="H30" s="210"/>
    </row>
    <row r="31" spans="1:8" ht="13.5" customHeight="1">
      <c r="A31" s="173" t="s">
        <v>102</v>
      </c>
      <c r="B31" s="161"/>
      <c r="C31" s="157"/>
      <c r="D31" s="103"/>
      <c r="E31" s="161"/>
      <c r="F31" s="157"/>
      <c r="H31" s="210"/>
    </row>
    <row r="32" spans="1:8" ht="13.5" customHeight="1">
      <c r="A32" s="173" t="s">
        <v>103</v>
      </c>
      <c r="B32" s="161"/>
      <c r="C32" s="157"/>
      <c r="D32" s="103"/>
      <c r="E32" s="161"/>
      <c r="F32" s="157"/>
      <c r="H32" s="210"/>
    </row>
    <row r="33" spans="1:8" ht="13.5" customHeight="1">
      <c r="A33" s="173" t="s">
        <v>104</v>
      </c>
      <c r="B33" s="161"/>
      <c r="C33" s="157"/>
      <c r="D33" s="103"/>
      <c r="E33" s="161"/>
      <c r="F33" s="157"/>
      <c r="H33" s="210"/>
    </row>
    <row r="34" spans="1:8" ht="13.5" customHeight="1">
      <c r="A34" s="173" t="s">
        <v>176</v>
      </c>
      <c r="B34" s="161"/>
      <c r="C34" s="157"/>
      <c r="D34" s="103"/>
      <c r="E34" s="161"/>
      <c r="F34" s="157"/>
      <c r="H34" s="210"/>
    </row>
    <row r="35" spans="1:8" ht="13.5" customHeight="1">
      <c r="A35" s="173" t="s">
        <v>105</v>
      </c>
      <c r="B35" s="161"/>
      <c r="C35" s="157"/>
      <c r="D35" s="103"/>
      <c r="E35" s="161"/>
      <c r="F35" s="157"/>
      <c r="H35" s="210"/>
    </row>
    <row r="36" spans="1:8" ht="13.5" customHeight="1">
      <c r="A36" s="173" t="s">
        <v>106</v>
      </c>
      <c r="B36" s="161"/>
      <c r="C36" s="157"/>
      <c r="D36" s="103"/>
      <c r="E36" s="161"/>
      <c r="F36" s="157"/>
      <c r="H36" s="210"/>
    </row>
    <row r="37" spans="1:8" ht="13.5" customHeight="1">
      <c r="A37" s="173" t="s">
        <v>107</v>
      </c>
      <c r="B37" s="161"/>
      <c r="C37" s="157"/>
      <c r="D37" s="103"/>
      <c r="E37" s="161"/>
      <c r="F37" s="157"/>
      <c r="H37" s="210"/>
    </row>
    <row r="38" spans="1:8" ht="13.5" customHeight="1">
      <c r="A38" s="173" t="s">
        <v>108</v>
      </c>
      <c r="B38" s="161"/>
      <c r="C38" s="157"/>
      <c r="D38" s="103"/>
      <c r="E38" s="161"/>
      <c r="F38" s="157"/>
      <c r="H38" s="210"/>
    </row>
    <row r="39" spans="1:8" ht="13.5" customHeight="1">
      <c r="A39" s="173" t="s">
        <v>109</v>
      </c>
      <c r="B39" s="161"/>
      <c r="C39" s="157"/>
      <c r="D39" s="103"/>
      <c r="E39" s="161"/>
      <c r="F39" s="157"/>
      <c r="H39" s="210"/>
    </row>
    <row r="40" spans="1:8" ht="13.5" customHeight="1">
      <c r="A40" s="176" t="s">
        <v>121</v>
      </c>
      <c r="B40" s="132"/>
      <c r="C40" s="132"/>
      <c r="D40" s="132"/>
      <c r="E40" s="132"/>
      <c r="F40" s="132"/>
      <c r="H40" s="206"/>
    </row>
    <row r="41" spans="1:9" ht="13.5" customHeight="1">
      <c r="A41" s="174" t="s">
        <v>122</v>
      </c>
      <c r="B41" s="102"/>
      <c r="C41" s="106"/>
      <c r="D41" s="106"/>
      <c r="E41" s="160"/>
      <c r="F41" s="106"/>
      <c r="I41" s="20"/>
    </row>
    <row r="42" spans="1:6" ht="13.5" customHeight="1">
      <c r="A42" s="173" t="s">
        <v>110</v>
      </c>
      <c r="B42" s="102"/>
      <c r="C42" s="157"/>
      <c r="D42" s="103"/>
      <c r="E42" s="161"/>
      <c r="F42" s="157"/>
    </row>
    <row r="43" spans="1:6" ht="13.5" customHeight="1">
      <c r="A43" s="173" t="s">
        <v>111</v>
      </c>
      <c r="B43" s="102"/>
      <c r="C43" s="157"/>
      <c r="D43" s="103"/>
      <c r="E43" s="161"/>
      <c r="F43" s="157"/>
    </row>
    <row r="44" spans="1:6" s="123" customFormat="1" ht="13.5" customHeight="1">
      <c r="A44" s="205" t="s">
        <v>112</v>
      </c>
      <c r="B44" s="102"/>
      <c r="C44" s="103"/>
      <c r="D44" s="103"/>
      <c r="E44" s="102"/>
      <c r="F44" s="103"/>
    </row>
    <row r="45" spans="1:6" s="1" customFormat="1" ht="13.5" customHeight="1">
      <c r="A45" s="177" t="s">
        <v>119</v>
      </c>
      <c r="B45" s="110"/>
      <c r="C45" s="104"/>
      <c r="D45" s="104"/>
      <c r="E45" s="110"/>
      <c r="F45" s="104"/>
    </row>
    <row r="46" spans="1:6" ht="13.5" customHeight="1">
      <c r="A46" s="174" t="s">
        <v>113</v>
      </c>
      <c r="B46" s="160"/>
      <c r="C46" s="106"/>
      <c r="D46" s="106"/>
      <c r="E46" s="160"/>
      <c r="F46" s="106"/>
    </row>
    <row r="47" spans="1:6" ht="13.5" customHeight="1">
      <c r="A47" s="173" t="s">
        <v>114</v>
      </c>
      <c r="B47" s="161"/>
      <c r="C47" s="157"/>
      <c r="D47" s="103"/>
      <c r="E47" s="161"/>
      <c r="F47" s="157"/>
    </row>
    <row r="48" spans="1:6" ht="13.5" customHeight="1">
      <c r="A48" s="173" t="s">
        <v>177</v>
      </c>
      <c r="B48" s="102"/>
      <c r="C48" s="103"/>
      <c r="D48" s="103"/>
      <c r="E48" s="102"/>
      <c r="F48" s="103"/>
    </row>
    <row r="49" spans="1:6" ht="13.5" customHeight="1">
      <c r="A49" s="178" t="s">
        <v>120</v>
      </c>
      <c r="B49" s="102"/>
      <c r="C49" s="103"/>
      <c r="D49" s="103"/>
      <c r="E49" s="102"/>
      <c r="F49" s="103"/>
    </row>
    <row r="50" spans="1:6" ht="13.5" customHeight="1" thickBot="1">
      <c r="A50" s="178"/>
      <c r="B50" s="102"/>
      <c r="C50" s="103"/>
      <c r="D50" s="103"/>
      <c r="E50" s="102"/>
      <c r="F50" s="103"/>
    </row>
    <row r="51" spans="1:6" ht="18" customHeight="1" thickBot="1" thickTop="1">
      <c r="A51" s="169" t="s">
        <v>164</v>
      </c>
      <c r="B51" s="105">
        <f>SUM(B17:B50)</f>
        <v>0</v>
      </c>
      <c r="C51" s="126">
        <f>SUM(C17:C50)</f>
        <v>0</v>
      </c>
      <c r="D51" s="126">
        <f>SUM(D17:D50)</f>
        <v>0</v>
      </c>
      <c r="E51" s="105">
        <f>SUM(E17:E50)</f>
        <v>0</v>
      </c>
      <c r="F51" s="126">
        <f>SUM(F17:F50)</f>
        <v>0</v>
      </c>
    </row>
    <row r="52" spans="1:6" ht="18" customHeight="1">
      <c r="A52" s="192" t="s">
        <v>165</v>
      </c>
      <c r="B52" s="168">
        <f>SUM(B16-B51)</f>
        <v>0</v>
      </c>
      <c r="C52" s="161">
        <f>SUM(C16-C51)</f>
        <v>0</v>
      </c>
      <c r="D52" s="157">
        <f>SUM(D16-D51)</f>
        <v>0</v>
      </c>
      <c r="E52" s="168">
        <f>SUM(E16-E51)</f>
        <v>0</v>
      </c>
      <c r="F52" s="161">
        <f>SUM(F16-F51)</f>
        <v>0</v>
      </c>
    </row>
    <row r="53" spans="1:6" ht="17.25" customHeight="1" thickBot="1">
      <c r="A53" s="194" t="s">
        <v>167</v>
      </c>
      <c r="B53" s="167">
        <f>IF(B52&lt;0,0,IF(B52-38120&lt;0,B52*0.15,5718+(B52-38120)*0.3333))</f>
        <v>0</v>
      </c>
      <c r="C53" s="109">
        <f>IF(C52&lt;0,0,IF(C52-38120&lt;0,C52*0.15,5718+(C52-38120)*0.3333))</f>
        <v>0</v>
      </c>
      <c r="D53" s="31">
        <f>IF(D52&lt;0,0,IF(D52-38120&lt;0,D52*0.15,5718+(D52-38120)*0.3333))</f>
        <v>0</v>
      </c>
      <c r="E53" s="167">
        <f>IF(E52&lt;0,0,IF(E52-38120&lt;0,E52*0.15,5718+(E52-38120)*0.3333))</f>
        <v>0</v>
      </c>
      <c r="F53" s="109">
        <f>IF(F52&lt;0,0,IF(F52-38120&lt;0,F52*0.15,5718+(F52-38120)*0.3333))</f>
        <v>0</v>
      </c>
    </row>
    <row r="54" spans="1:6" ht="18" customHeight="1" thickTop="1">
      <c r="A54" s="193" t="s">
        <v>166</v>
      </c>
      <c r="B54" s="162">
        <f>SUM(B52-B53)</f>
        <v>0</v>
      </c>
      <c r="C54" s="163">
        <f>SUM(C52-C53)</f>
        <v>0</v>
      </c>
      <c r="D54" s="163">
        <f>SUM(D52-D53)</f>
        <v>0</v>
      </c>
      <c r="E54" s="162">
        <f>SUM(E52-E53)</f>
        <v>0</v>
      </c>
      <c r="F54" s="163">
        <f>SUM(F52-F53)</f>
        <v>0</v>
      </c>
    </row>
    <row r="55" spans="1:6" s="123" customFormat="1" ht="13.5" customHeight="1">
      <c r="A55" s="170"/>
      <c r="B55" s="107"/>
      <c r="C55" s="107"/>
      <c r="D55" s="107"/>
      <c r="E55" s="107"/>
      <c r="F55" s="107"/>
    </row>
    <row r="56" spans="1:6" ht="13.5" customHeight="1">
      <c r="A56" s="179" t="s">
        <v>149</v>
      </c>
      <c r="B56" s="114"/>
      <c r="C56" s="33"/>
      <c r="D56" s="114"/>
      <c r="E56" s="114"/>
      <c r="F56" s="33"/>
    </row>
    <row r="57" spans="1:6" s="5" customFormat="1" ht="18" customHeight="1">
      <c r="A57" s="121" t="s">
        <v>150</v>
      </c>
      <c r="B57" s="115">
        <f>SUM(B54+B49-B56)</f>
        <v>0</v>
      </c>
      <c r="C57" s="116">
        <f>SUM(C54+C49-C56)</f>
        <v>0</v>
      </c>
      <c r="D57" s="115">
        <f>SUM(D54+D49-D56)</f>
        <v>0</v>
      </c>
      <c r="E57" s="115">
        <f>SUM(E54+E49-E56)</f>
        <v>0</v>
      </c>
      <c r="F57" s="116">
        <f>SUM(F54+F49-F56)</f>
        <v>0</v>
      </c>
    </row>
    <row r="58" spans="1:4" s="5" customFormat="1" ht="13.5" customHeight="1">
      <c r="A58" s="230" t="s">
        <v>168</v>
      </c>
      <c r="B58" s="230"/>
      <c r="C58" s="230"/>
      <c r="D58" s="230"/>
    </row>
    <row r="59" spans="1:4" s="8" customFormat="1" ht="12">
      <c r="A59" s="221"/>
      <c r="B59" s="221"/>
      <c r="C59" s="221"/>
      <c r="D59" s="221"/>
    </row>
    <row r="60" spans="1:6" s="122" customFormat="1" ht="12">
      <c r="A60" s="222"/>
      <c r="B60" s="222"/>
      <c r="C60" s="222"/>
      <c r="D60" s="222"/>
      <c r="E60" s="165"/>
      <c r="F60" s="165"/>
    </row>
    <row r="61" spans="1:6" s="122" customFormat="1" ht="12">
      <c r="A61" s="12"/>
      <c r="B61" s="195"/>
      <c r="C61" s="195"/>
      <c r="D61" s="196"/>
      <c r="E61" s="166"/>
      <c r="F61" s="166"/>
    </row>
    <row r="62" spans="2:3" ht="12.75">
      <c r="B62" s="1"/>
      <c r="C62" s="1"/>
    </row>
  </sheetData>
  <sheetProtection/>
  <mergeCells count="6">
    <mergeCell ref="B2:D2"/>
    <mergeCell ref="A5:D5"/>
    <mergeCell ref="B3:D3"/>
    <mergeCell ref="A60:D60"/>
    <mergeCell ref="A58:D58"/>
    <mergeCell ref="A59:D59"/>
  </mergeCells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H35" sqref="H35"/>
    </sheetView>
  </sheetViews>
  <sheetFormatPr defaultColWidth="11.421875" defaultRowHeight="12.75"/>
  <cols>
    <col min="1" max="1" width="12.7109375" style="0" customWidth="1"/>
    <col min="2" max="2" width="23.28125" style="0" customWidth="1"/>
    <col min="3" max="5" width="15.7109375" style="0" customWidth="1"/>
  </cols>
  <sheetData>
    <row r="1" ht="12.75">
      <c r="A1" s="9"/>
    </row>
    <row r="2" spans="1:5" s="122" customFormat="1" ht="12.75" customHeight="1">
      <c r="A2" s="197"/>
      <c r="B2" s="153" t="s">
        <v>127</v>
      </c>
      <c r="C2" s="223">
        <f>'Résult. 5 ans'!$B$2</f>
        <v>0</v>
      </c>
      <c r="D2" s="224"/>
      <c r="E2" s="225"/>
    </row>
    <row r="3" spans="1:5" s="122" customFormat="1" ht="12.75" customHeight="1">
      <c r="A3" s="197"/>
      <c r="B3" s="153" t="s">
        <v>128</v>
      </c>
      <c r="C3" s="227">
        <f>'Résult. 5 ans'!$B$3</f>
        <v>0</v>
      </c>
      <c r="D3" s="228"/>
      <c r="E3" s="229"/>
    </row>
    <row r="4" spans="1:4" ht="12.75">
      <c r="A4" s="10"/>
      <c r="B4" s="11"/>
      <c r="C4" s="11"/>
      <c r="D4" s="11"/>
    </row>
    <row r="5" spans="1:5" s="21" customFormat="1" ht="15" customHeight="1">
      <c r="A5" s="4"/>
      <c r="B5" s="226" t="s">
        <v>40</v>
      </c>
      <c r="C5" s="226"/>
      <c r="D5" s="226"/>
      <c r="E5" s="226"/>
    </row>
    <row r="6" spans="1:5" s="5" customFormat="1" ht="12.75" customHeight="1">
      <c r="A6" s="34"/>
      <c r="B6" s="35"/>
      <c r="C6" s="35"/>
      <c r="D6" s="35"/>
      <c r="E6" s="35"/>
    </row>
    <row r="7" spans="1:5" ht="12.75" customHeight="1">
      <c r="A7" s="34"/>
      <c r="B7" s="35"/>
      <c r="C7" s="111" t="s">
        <v>0</v>
      </c>
      <c r="D7" s="108" t="s">
        <v>36</v>
      </c>
      <c r="E7" s="112" t="s">
        <v>37</v>
      </c>
    </row>
    <row r="8" spans="1:5" ht="12.75" customHeight="1">
      <c r="A8" s="50"/>
      <c r="B8" s="180" t="s">
        <v>38</v>
      </c>
      <c r="C8" s="181">
        <f>'Résult. 5 ans'!$B$8</f>
        <v>0</v>
      </c>
      <c r="D8" s="182">
        <f>'Résult. 5 ans'!$C$8</f>
        <v>1</v>
      </c>
      <c r="E8" s="182">
        <f>'Résult. 5 ans'!$D$8</f>
        <v>2</v>
      </c>
    </row>
    <row r="9" spans="1:5" ht="18" customHeight="1">
      <c r="A9" s="51"/>
      <c r="B9" s="36" t="s">
        <v>41</v>
      </c>
      <c r="C9" s="37"/>
      <c r="D9" s="38"/>
      <c r="E9" s="38"/>
    </row>
    <row r="10" spans="1:5" ht="18" customHeight="1">
      <c r="A10" s="9"/>
      <c r="B10" s="32" t="s">
        <v>1</v>
      </c>
      <c r="C10" s="127"/>
      <c r="D10" s="113"/>
      <c r="E10" s="113"/>
    </row>
    <row r="11" spans="1:5" ht="18" customHeight="1">
      <c r="A11" s="9"/>
      <c r="B11" s="32" t="s">
        <v>2</v>
      </c>
      <c r="C11" s="128"/>
      <c r="D11" s="114"/>
      <c r="E11" s="114"/>
    </row>
    <row r="12" spans="1:5" ht="18" customHeight="1">
      <c r="A12" s="9"/>
      <c r="B12" s="32" t="s">
        <v>24</v>
      </c>
      <c r="C12" s="128"/>
      <c r="D12" s="114"/>
      <c r="E12" s="114"/>
    </row>
    <row r="13" spans="1:5" ht="18" customHeight="1">
      <c r="A13" s="9"/>
      <c r="B13" s="32" t="s">
        <v>42</v>
      </c>
      <c r="C13" s="128"/>
      <c r="D13" s="114"/>
      <c r="E13" s="114"/>
    </row>
    <row r="14" spans="1:5" ht="18" customHeight="1">
      <c r="A14" s="9"/>
      <c r="B14" s="32" t="s">
        <v>43</v>
      </c>
      <c r="C14" s="128"/>
      <c r="D14" s="114"/>
      <c r="E14" s="114"/>
    </row>
    <row r="15" spans="1:5" ht="18" customHeight="1">
      <c r="A15" s="9"/>
      <c r="B15" s="32" t="s">
        <v>44</v>
      </c>
      <c r="C15" s="129"/>
      <c r="D15" s="130" t="s">
        <v>6</v>
      </c>
      <c r="E15" s="130" t="s">
        <v>6</v>
      </c>
    </row>
    <row r="16" spans="1:5" ht="18" customHeight="1">
      <c r="A16" s="9"/>
      <c r="B16" s="32" t="s">
        <v>45</v>
      </c>
      <c r="C16" s="131" t="s">
        <v>6</v>
      </c>
      <c r="D16" s="132"/>
      <c r="E16" s="132"/>
    </row>
    <row r="17" spans="1:5" ht="18" customHeight="1">
      <c r="A17" s="9"/>
      <c r="B17" s="32" t="s">
        <v>123</v>
      </c>
      <c r="D17" s="114"/>
      <c r="E17" s="114"/>
    </row>
    <row r="18" spans="1:5" s="3" customFormat="1" ht="18" customHeight="1">
      <c r="A18" s="9"/>
      <c r="B18" s="32" t="s">
        <v>151</v>
      </c>
      <c r="C18" s="128"/>
      <c r="D18" s="114"/>
      <c r="E18" s="114"/>
    </row>
    <row r="19" spans="1:5" s="3" customFormat="1" ht="18" customHeight="1">
      <c r="A19" s="9"/>
      <c r="B19" s="32" t="s">
        <v>152</v>
      </c>
      <c r="C19" s="128"/>
      <c r="D19" s="114"/>
      <c r="E19" s="114"/>
    </row>
    <row r="20" spans="1:5" ht="18" customHeight="1" thickBot="1">
      <c r="A20" s="9"/>
      <c r="B20" s="32" t="s">
        <v>3</v>
      </c>
      <c r="C20" s="133"/>
      <c r="D20" s="134"/>
      <c r="E20" s="134"/>
    </row>
    <row r="21" spans="1:5" ht="18" customHeight="1" thickTop="1">
      <c r="A21" s="48"/>
      <c r="B21" s="40" t="s">
        <v>46</v>
      </c>
      <c r="C21" s="135">
        <f>SUM(C10:C20)</f>
        <v>0</v>
      </c>
      <c r="D21" s="136">
        <f>SUM(D10:D20)</f>
        <v>0</v>
      </c>
      <c r="E21" s="136">
        <f>SUM(E10:E20)</f>
        <v>0</v>
      </c>
    </row>
    <row r="22" spans="1:5" ht="18" customHeight="1">
      <c r="A22" s="49"/>
      <c r="B22" s="44" t="s">
        <v>47</v>
      </c>
      <c r="C22" s="137"/>
      <c r="D22" s="137"/>
      <c r="E22" s="137"/>
    </row>
    <row r="23" spans="1:5" ht="18" customHeight="1">
      <c r="A23" s="9"/>
      <c r="B23" s="32" t="s">
        <v>48</v>
      </c>
      <c r="C23" s="132"/>
      <c r="D23" s="113"/>
      <c r="E23" s="113"/>
    </row>
    <row r="24" spans="1:5" ht="18" customHeight="1">
      <c r="A24" s="9"/>
      <c r="B24" s="32" t="s">
        <v>25</v>
      </c>
      <c r="C24" s="129"/>
      <c r="D24" s="114"/>
      <c r="E24" s="114"/>
    </row>
    <row r="25" spans="1:5" ht="18" customHeight="1">
      <c r="A25" s="9"/>
      <c r="B25" s="32" t="s">
        <v>124</v>
      </c>
      <c r="C25" s="129"/>
      <c r="D25" s="114"/>
      <c r="E25" s="114"/>
    </row>
    <row r="26" spans="1:5" ht="18" customHeight="1">
      <c r="A26" s="9"/>
      <c r="B26" s="32" t="s">
        <v>126</v>
      </c>
      <c r="C26" s="128"/>
      <c r="D26" s="114"/>
      <c r="E26" s="114"/>
    </row>
    <row r="27" spans="1:5" ht="18" customHeight="1">
      <c r="A27" s="9"/>
      <c r="B27" s="32" t="s">
        <v>125</v>
      </c>
      <c r="C27" s="128"/>
      <c r="D27" s="114"/>
      <c r="E27" s="114"/>
    </row>
    <row r="28" spans="1:5" s="3" customFormat="1" ht="18" customHeight="1">
      <c r="A28" s="9"/>
      <c r="B28" s="32" t="s">
        <v>49</v>
      </c>
      <c r="C28" s="128"/>
      <c r="D28" s="114"/>
      <c r="E28" s="114"/>
    </row>
    <row r="29" spans="1:5" s="3" customFormat="1" ht="18" customHeight="1" thickBot="1">
      <c r="A29" s="9"/>
      <c r="B29" s="32" t="s">
        <v>4</v>
      </c>
      <c r="C29" s="138" t="s">
        <v>6</v>
      </c>
      <c r="D29" s="139">
        <f>'Résult. 5 ans'!$B$57</f>
        <v>0</v>
      </c>
      <c r="E29" s="140">
        <f>'Résult. 5 ans'!$C$57</f>
        <v>0</v>
      </c>
    </row>
    <row r="30" spans="1:5" s="3" customFormat="1" ht="18" customHeight="1" thickTop="1">
      <c r="A30" s="46"/>
      <c r="B30" s="40" t="s">
        <v>50</v>
      </c>
      <c r="C30" s="135">
        <f>SUM(C23:C29)</f>
        <v>0</v>
      </c>
      <c r="D30" s="135">
        <f>SUM(D23:D29)</f>
        <v>0</v>
      </c>
      <c r="E30" s="136">
        <f>SUM(E23:E29)</f>
        <v>0</v>
      </c>
    </row>
    <row r="31" spans="1:5" s="2" customFormat="1" ht="18" customHeight="1">
      <c r="A31" s="47"/>
      <c r="B31" s="45" t="s">
        <v>51</v>
      </c>
      <c r="C31" s="141"/>
      <c r="D31" s="141"/>
      <c r="E31" s="141"/>
    </row>
    <row r="32" spans="1:5" s="2" customFormat="1" ht="18" customHeight="1">
      <c r="A32" s="39"/>
      <c r="B32" s="24" t="s">
        <v>52</v>
      </c>
      <c r="C32" s="142">
        <f>SUM(C30-C21)</f>
        <v>0</v>
      </c>
      <c r="D32" s="143">
        <f>SUM(D30-D21)</f>
        <v>0</v>
      </c>
      <c r="E32" s="143">
        <f>SUM(E30-E21)</f>
        <v>0</v>
      </c>
    </row>
    <row r="33" spans="1:5" ht="18" customHeight="1">
      <c r="A33" s="39"/>
      <c r="B33" s="24" t="s">
        <v>53</v>
      </c>
      <c r="C33" s="144">
        <f>SUM(C32)</f>
        <v>0</v>
      </c>
      <c r="D33" s="145">
        <f>SUM(D32+C33)</f>
        <v>0</v>
      </c>
      <c r="E33" s="145">
        <f>SUM(E32+D33)</f>
        <v>0</v>
      </c>
    </row>
    <row r="34" spans="1:5" ht="12.75">
      <c r="A34" s="9"/>
      <c r="B34" s="9"/>
      <c r="C34" s="146"/>
      <c r="D34" s="146"/>
      <c r="E34" s="146"/>
    </row>
    <row r="35" spans="1:5" ht="12.75">
      <c r="A35" s="9"/>
      <c r="B35" s="9"/>
      <c r="C35" s="146"/>
      <c r="D35" s="146"/>
      <c r="E35" s="146"/>
    </row>
    <row r="36" spans="1:5" ht="12.75">
      <c r="A36" s="41"/>
      <c r="B36" s="9"/>
      <c r="C36" s="146"/>
      <c r="D36" s="146"/>
      <c r="E36" s="146"/>
    </row>
    <row r="37" spans="1:5" ht="14.25">
      <c r="A37" s="155"/>
      <c r="B37" s="156" t="s">
        <v>54</v>
      </c>
      <c r="C37" s="154" t="s">
        <v>0</v>
      </c>
      <c r="D37" s="147" t="s">
        <v>36</v>
      </c>
      <c r="E37" s="148" t="s">
        <v>37</v>
      </c>
    </row>
    <row r="38" spans="1:5" ht="12.75">
      <c r="A38" s="9"/>
      <c r="B38" s="42" t="s">
        <v>55</v>
      </c>
      <c r="C38" s="149"/>
      <c r="D38" s="149"/>
      <c r="E38" s="149"/>
    </row>
    <row r="39" spans="1:5" ht="12.75">
      <c r="A39" s="9"/>
      <c r="B39" s="42" t="s">
        <v>56</v>
      </c>
      <c r="C39" s="150"/>
      <c r="D39" s="150"/>
      <c r="E39" s="150"/>
    </row>
    <row r="40" spans="1:5" ht="12.75">
      <c r="A40" s="9"/>
      <c r="B40" s="42" t="s">
        <v>57</v>
      </c>
      <c r="C40" s="150"/>
      <c r="D40" s="150"/>
      <c r="E40" s="150"/>
    </row>
    <row r="41" spans="1:5" ht="18" customHeight="1">
      <c r="A41" s="9"/>
      <c r="B41" s="43" t="s">
        <v>58</v>
      </c>
      <c r="C41" s="151"/>
      <c r="D41" s="151"/>
      <c r="E41" s="151"/>
    </row>
    <row r="42" spans="1:5" ht="12.75">
      <c r="A42" s="9"/>
      <c r="B42" s="43"/>
      <c r="C42" s="90"/>
      <c r="D42" s="90"/>
      <c r="E42" s="90"/>
    </row>
    <row r="43" spans="1:5" ht="12.75">
      <c r="A43" s="9"/>
      <c r="B43" s="43"/>
      <c r="C43" s="90"/>
      <c r="D43" s="90"/>
      <c r="E43" s="90"/>
    </row>
    <row r="44" spans="1:5" ht="12.75">
      <c r="A44" s="221"/>
      <c r="B44" s="221"/>
      <c r="C44" s="221"/>
      <c r="D44" s="221"/>
      <c r="E44" s="221"/>
    </row>
    <row r="45" spans="1:5" ht="12.75">
      <c r="A45" s="222"/>
      <c r="B45" s="222"/>
      <c r="C45" s="222"/>
      <c r="D45" s="222"/>
      <c r="E45" s="222"/>
    </row>
    <row r="46" spans="1:5" ht="12.75">
      <c r="A46" s="195"/>
      <c r="B46" s="195"/>
      <c r="C46" s="195"/>
      <c r="D46" s="195"/>
      <c r="E46" s="195"/>
    </row>
    <row r="47" spans="1:5" ht="12.75">
      <c r="A47" s="195"/>
      <c r="B47" s="195"/>
      <c r="C47" s="195"/>
      <c r="D47" s="195"/>
      <c r="E47" s="195"/>
    </row>
    <row r="48" spans="1:5" ht="12.75">
      <c r="A48" s="12"/>
      <c r="B48" s="12"/>
      <c r="C48" s="12"/>
      <c r="D48" s="9"/>
      <c r="E48" s="196"/>
    </row>
  </sheetData>
  <sheetProtection/>
  <mergeCells count="5">
    <mergeCell ref="A45:E45"/>
    <mergeCell ref="B5:E5"/>
    <mergeCell ref="C2:E2"/>
    <mergeCell ref="C3:E3"/>
    <mergeCell ref="A44:E44"/>
  </mergeCells>
  <printOptions/>
  <pageMargins left="0.984251968503937" right="0.5905511811023623" top="0.7874015748031497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R9" sqref="R9"/>
    </sheetView>
  </sheetViews>
  <sheetFormatPr defaultColWidth="11.421875" defaultRowHeight="12.75"/>
  <cols>
    <col min="1" max="1" width="9.8515625" style="0" customWidth="1"/>
    <col min="2" max="2" width="19.8515625" style="0" customWidth="1"/>
    <col min="3" max="14" width="7.7109375" style="0" customWidth="1"/>
    <col min="15" max="15" width="7.7109375" style="212" customWidth="1"/>
    <col min="16" max="16" width="7.7109375" style="211" customWidth="1"/>
    <col min="17" max="17" width="7.7109375" style="0" customWidth="1"/>
  </cols>
  <sheetData>
    <row r="1" spans="1:16" s="122" customFormat="1" ht="14.25" customHeight="1">
      <c r="A1" s="197"/>
      <c r="B1" s="153" t="s">
        <v>127</v>
      </c>
      <c r="C1" s="223">
        <f>'Résult. 5 ans'!$B$2</f>
        <v>0</v>
      </c>
      <c r="D1" s="224"/>
      <c r="E1" s="225"/>
      <c r="F1" s="30"/>
      <c r="G1" s="30"/>
      <c r="H1" s="153" t="s">
        <v>128</v>
      </c>
      <c r="I1" s="223">
        <f>'Résult. 5 ans'!$B$3</f>
        <v>0</v>
      </c>
      <c r="J1" s="224"/>
      <c r="K1" s="225"/>
      <c r="L1" s="152"/>
      <c r="M1" s="152"/>
      <c r="N1" s="197"/>
      <c r="O1" s="212"/>
      <c r="P1" s="211"/>
    </row>
    <row r="2" spans="1:14" ht="12.75">
      <c r="A2" s="9"/>
      <c r="B2" s="9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6" s="6" customFormat="1" ht="15" customHeight="1">
      <c r="A3" s="91"/>
      <c r="B3" s="91"/>
      <c r="C3" s="53" t="s">
        <v>129</v>
      </c>
      <c r="E3" s="53"/>
      <c r="F3" s="53"/>
      <c r="G3" s="53"/>
      <c r="H3" s="91"/>
      <c r="I3" s="91"/>
      <c r="J3" s="91"/>
      <c r="K3" s="91"/>
      <c r="L3" s="91"/>
      <c r="M3" s="91"/>
      <c r="N3" s="91"/>
      <c r="O3" s="212"/>
      <c r="P3" s="211"/>
    </row>
    <row r="4" spans="1:14" ht="12.75">
      <c r="A4" s="54"/>
      <c r="B4" s="54"/>
      <c r="C4" s="54"/>
      <c r="D4" s="54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" customHeight="1">
      <c r="A5" s="39"/>
      <c r="B5" s="191" t="s">
        <v>161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9">
        <v>6</v>
      </c>
      <c r="I5" s="19">
        <v>7</v>
      </c>
      <c r="J5" s="19">
        <v>8</v>
      </c>
      <c r="K5" s="19">
        <v>9</v>
      </c>
      <c r="L5" s="19">
        <v>10</v>
      </c>
      <c r="M5" s="19">
        <v>11</v>
      </c>
      <c r="N5" s="19">
        <v>12</v>
      </c>
    </row>
    <row r="6" spans="1:15" ht="15" customHeight="1" thickBot="1">
      <c r="A6" s="9"/>
      <c r="B6" s="32" t="s">
        <v>162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7"/>
      <c r="O6" s="58"/>
    </row>
    <row r="7" spans="1:15" ht="15" customHeight="1" thickTop="1">
      <c r="A7" s="11"/>
      <c r="B7" s="11"/>
      <c r="D7" s="55"/>
      <c r="E7" s="55"/>
      <c r="F7" s="55"/>
      <c r="G7" s="55"/>
      <c r="H7" s="55"/>
      <c r="I7" s="55"/>
      <c r="J7" s="55"/>
      <c r="K7" s="55"/>
      <c r="L7" s="56"/>
      <c r="M7" s="57"/>
      <c r="N7" s="58">
        <f>C6+D6+E6+F6+G6+H6+I6+J6+K6+L6+M6+N6</f>
        <v>0</v>
      </c>
      <c r="O7" s="213"/>
    </row>
    <row r="8" spans="1:15" ht="15" customHeight="1">
      <c r="A8" s="59"/>
      <c r="B8" s="60" t="s">
        <v>59</v>
      </c>
      <c r="C8" s="61"/>
      <c r="D8" s="55"/>
      <c r="E8" s="55"/>
      <c r="F8" s="55"/>
      <c r="G8" s="48" t="s">
        <v>60</v>
      </c>
      <c r="H8" s="62"/>
      <c r="I8" s="171"/>
      <c r="J8" s="9"/>
      <c r="K8" s="9"/>
      <c r="L8" s="9"/>
      <c r="M8" s="9"/>
      <c r="N8" s="20"/>
      <c r="O8" s="213"/>
    </row>
    <row r="9" spans="1:15" ht="15" customHeight="1">
      <c r="A9" s="63" t="s">
        <v>61</v>
      </c>
      <c r="B9" s="64" t="s">
        <v>62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58"/>
    </row>
    <row r="10" spans="1:15" ht="15" customHeight="1">
      <c r="A10" s="65"/>
      <c r="B10" s="66" t="s">
        <v>63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58"/>
    </row>
    <row r="11" spans="1:15" ht="15" customHeight="1">
      <c r="A11" s="65"/>
      <c r="B11" s="67" t="s">
        <v>64</v>
      </c>
      <c r="C11" s="1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7"/>
      <c r="O11" s="58"/>
    </row>
    <row r="12" spans="1:15" ht="15" customHeight="1">
      <c r="A12" s="68" t="s">
        <v>12</v>
      </c>
      <c r="B12" s="69" t="s">
        <v>65</v>
      </c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58"/>
    </row>
    <row r="13" spans="1:15" ht="15" customHeight="1">
      <c r="A13" s="68" t="s">
        <v>26</v>
      </c>
      <c r="B13" s="69" t="s">
        <v>66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58"/>
    </row>
    <row r="14" spans="1:15" ht="15" customHeight="1">
      <c r="A14" s="70" t="s">
        <v>67</v>
      </c>
      <c r="B14" s="69" t="s">
        <v>68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58"/>
    </row>
    <row r="15" spans="1:15" ht="15" customHeight="1">
      <c r="A15" s="70" t="s">
        <v>69</v>
      </c>
      <c r="B15" s="69" t="s">
        <v>11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58"/>
    </row>
    <row r="16" spans="1:15" ht="15" customHeight="1">
      <c r="A16" s="65"/>
      <c r="B16" s="69" t="s">
        <v>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58"/>
    </row>
    <row r="17" spans="1:16" s="2" customFormat="1" ht="15" customHeight="1" thickBot="1">
      <c r="A17" s="65"/>
      <c r="B17" s="71" t="s">
        <v>8</v>
      </c>
      <c r="C17" s="1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58"/>
      <c r="P17" s="211"/>
    </row>
    <row r="18" spans="1:15" ht="15" customHeight="1" thickTop="1">
      <c r="A18" s="63" t="s">
        <v>70</v>
      </c>
      <c r="B18" s="72" t="s">
        <v>71</v>
      </c>
      <c r="C18" s="14">
        <f aca="true" t="shared" si="0" ref="C18:N18">SUM(C11:C17)</f>
        <v>0</v>
      </c>
      <c r="D18" s="73">
        <f t="shared" si="0"/>
        <v>0</v>
      </c>
      <c r="E18" s="73">
        <f t="shared" si="0"/>
        <v>0</v>
      </c>
      <c r="F18" s="73">
        <f t="shared" si="0"/>
        <v>0</v>
      </c>
      <c r="G18" s="73">
        <f t="shared" si="0"/>
        <v>0</v>
      </c>
      <c r="H18" s="73">
        <f t="shared" si="0"/>
        <v>0</v>
      </c>
      <c r="I18" s="73">
        <f t="shared" si="0"/>
        <v>0</v>
      </c>
      <c r="J18" s="73">
        <f t="shared" si="0"/>
        <v>0</v>
      </c>
      <c r="K18" s="73">
        <f t="shared" si="0"/>
        <v>0</v>
      </c>
      <c r="L18" s="73">
        <f t="shared" si="0"/>
        <v>0</v>
      </c>
      <c r="M18" s="73">
        <f t="shared" si="0"/>
        <v>0</v>
      </c>
      <c r="N18" s="73">
        <f t="shared" si="0"/>
        <v>0</v>
      </c>
      <c r="O18" s="58"/>
    </row>
    <row r="19" spans="1:15" ht="15" customHeight="1">
      <c r="A19" s="74" t="s">
        <v>72</v>
      </c>
      <c r="B19" s="75" t="s">
        <v>73</v>
      </c>
      <c r="C19" s="76">
        <f aca="true" t="shared" si="1" ref="C19:N19">C9-C18</f>
        <v>0</v>
      </c>
      <c r="D19" s="77">
        <f t="shared" si="1"/>
        <v>0</v>
      </c>
      <c r="E19" s="77">
        <f t="shared" si="1"/>
        <v>0</v>
      </c>
      <c r="F19" s="77">
        <f t="shared" si="1"/>
        <v>0</v>
      </c>
      <c r="G19" s="77">
        <f t="shared" si="1"/>
        <v>0</v>
      </c>
      <c r="H19" s="77">
        <f t="shared" si="1"/>
        <v>0</v>
      </c>
      <c r="I19" s="77">
        <f t="shared" si="1"/>
        <v>0</v>
      </c>
      <c r="J19" s="77">
        <f t="shared" si="1"/>
        <v>0</v>
      </c>
      <c r="K19" s="77">
        <f t="shared" si="1"/>
        <v>0</v>
      </c>
      <c r="L19" s="77">
        <f t="shared" si="1"/>
        <v>0</v>
      </c>
      <c r="M19" s="77">
        <f t="shared" si="1"/>
        <v>0</v>
      </c>
      <c r="N19" s="77">
        <f t="shared" si="1"/>
        <v>0</v>
      </c>
      <c r="O19" s="58"/>
    </row>
    <row r="20" spans="1:15" ht="15" customHeight="1">
      <c r="A20" s="78"/>
      <c r="B20" s="79" t="s">
        <v>74</v>
      </c>
      <c r="C20" s="22">
        <f>C19</f>
        <v>0</v>
      </c>
      <c r="D20" s="23">
        <f>D19+C20</f>
        <v>0</v>
      </c>
      <c r="E20" s="23">
        <f aca="true" t="shared" si="2" ref="E20:N20">D20+E19</f>
        <v>0</v>
      </c>
      <c r="F20" s="23">
        <f t="shared" si="2"/>
        <v>0</v>
      </c>
      <c r="G20" s="23">
        <f t="shared" si="2"/>
        <v>0</v>
      </c>
      <c r="H20" s="23">
        <f t="shared" si="2"/>
        <v>0</v>
      </c>
      <c r="I20" s="23">
        <f t="shared" si="2"/>
        <v>0</v>
      </c>
      <c r="J20" s="23">
        <f t="shared" si="2"/>
        <v>0</v>
      </c>
      <c r="K20" s="23">
        <f t="shared" si="2"/>
        <v>0</v>
      </c>
      <c r="L20" s="23">
        <f t="shared" si="2"/>
        <v>0</v>
      </c>
      <c r="M20" s="23">
        <f t="shared" si="2"/>
        <v>0</v>
      </c>
      <c r="N20" s="23">
        <f t="shared" si="2"/>
        <v>0</v>
      </c>
      <c r="O20" s="58"/>
    </row>
    <row r="21" spans="1:15" ht="15" customHeight="1">
      <c r="A21" s="94"/>
      <c r="B21" s="95" t="s">
        <v>75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58"/>
    </row>
    <row r="22" spans="1:15" ht="15" customHeight="1">
      <c r="A22" s="94"/>
      <c r="B22" s="67" t="s">
        <v>76</v>
      </c>
      <c r="C22" s="1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58"/>
    </row>
    <row r="23" spans="1:15" ht="15" customHeight="1">
      <c r="A23" s="98" t="s">
        <v>12</v>
      </c>
      <c r="B23" s="69" t="s">
        <v>157</v>
      </c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58"/>
    </row>
    <row r="24" spans="1:15" ht="15" customHeight="1">
      <c r="A24" s="94"/>
      <c r="B24" s="69" t="s">
        <v>77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58"/>
    </row>
    <row r="25" spans="1:15" ht="15" customHeight="1" thickBot="1">
      <c r="A25" s="98" t="s">
        <v>5</v>
      </c>
      <c r="B25" s="71" t="s">
        <v>78</v>
      </c>
      <c r="C25" s="1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58"/>
    </row>
    <row r="26" spans="1:15" ht="15" customHeight="1" thickTop="1">
      <c r="A26" s="99" t="s">
        <v>79</v>
      </c>
      <c r="B26" s="80" t="s">
        <v>80</v>
      </c>
      <c r="C26" s="14">
        <f aca="true" t="shared" si="3" ref="C26:N26">SUM(C22:C25)</f>
        <v>0</v>
      </c>
      <c r="D26" s="81">
        <f t="shared" si="3"/>
        <v>0</v>
      </c>
      <c r="E26" s="73">
        <f t="shared" si="3"/>
        <v>0</v>
      </c>
      <c r="F26" s="73">
        <f t="shared" si="3"/>
        <v>0</v>
      </c>
      <c r="G26" s="73">
        <f t="shared" si="3"/>
        <v>0</v>
      </c>
      <c r="H26" s="73">
        <f t="shared" si="3"/>
        <v>0</v>
      </c>
      <c r="I26" s="73">
        <f t="shared" si="3"/>
        <v>0</v>
      </c>
      <c r="J26" s="73">
        <f t="shared" si="3"/>
        <v>0</v>
      </c>
      <c r="K26" s="73">
        <f t="shared" si="3"/>
        <v>0</v>
      </c>
      <c r="L26" s="73">
        <f t="shared" si="3"/>
        <v>0</v>
      </c>
      <c r="M26" s="73">
        <f t="shared" si="3"/>
        <v>0</v>
      </c>
      <c r="N26" s="73">
        <f t="shared" si="3"/>
        <v>0</v>
      </c>
      <c r="O26" s="58"/>
    </row>
    <row r="27" spans="1:15" ht="15" customHeight="1">
      <c r="A27" s="98" t="s">
        <v>67</v>
      </c>
      <c r="B27" s="95" t="s">
        <v>81</v>
      </c>
      <c r="C27" s="25"/>
      <c r="D27" s="7"/>
      <c r="E27" s="25"/>
      <c r="F27" s="25"/>
      <c r="G27" s="25"/>
      <c r="H27" s="25"/>
      <c r="I27" s="25"/>
      <c r="J27" s="25"/>
      <c r="K27" s="25"/>
      <c r="L27" s="25"/>
      <c r="M27" s="25"/>
      <c r="N27" s="15"/>
      <c r="O27" s="58"/>
    </row>
    <row r="28" spans="1:15" ht="15" customHeight="1">
      <c r="A28" s="98" t="s">
        <v>69</v>
      </c>
      <c r="B28" s="67" t="s">
        <v>9</v>
      </c>
      <c r="C28" s="28"/>
      <c r="D28" s="26"/>
      <c r="E28" s="16"/>
      <c r="F28" s="26"/>
      <c r="G28" s="26"/>
      <c r="H28" s="26"/>
      <c r="I28" s="26"/>
      <c r="J28" s="26"/>
      <c r="K28" s="26"/>
      <c r="L28" s="26"/>
      <c r="M28" s="26"/>
      <c r="N28" s="26"/>
      <c r="O28" s="58"/>
    </row>
    <row r="29" spans="1:15" ht="15" customHeight="1">
      <c r="A29" s="100"/>
      <c r="B29" s="69" t="s">
        <v>158</v>
      </c>
      <c r="C29" s="16"/>
      <c r="D29" s="26"/>
      <c r="E29" s="26"/>
      <c r="F29" s="17"/>
      <c r="G29" s="17"/>
      <c r="H29" s="17"/>
      <c r="I29" s="17"/>
      <c r="J29" s="17"/>
      <c r="K29" s="17"/>
      <c r="L29" s="17"/>
      <c r="M29" s="17"/>
      <c r="N29" s="17"/>
      <c r="O29" s="58"/>
    </row>
    <row r="30" spans="1:15" ht="15" customHeight="1">
      <c r="A30" s="100"/>
      <c r="B30" s="69" t="s">
        <v>159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58"/>
    </row>
    <row r="31" spans="1:15" ht="15" customHeight="1" thickBot="1">
      <c r="A31" s="100"/>
      <c r="B31" s="71" t="s">
        <v>160</v>
      </c>
      <c r="C31" s="1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58"/>
    </row>
    <row r="32" spans="1:15" ht="15" customHeight="1" thickTop="1">
      <c r="A32" s="99" t="s">
        <v>82</v>
      </c>
      <c r="B32" s="72" t="s">
        <v>83</v>
      </c>
      <c r="C32" s="14">
        <f aca="true" t="shared" si="4" ref="C32:N32">SUM(C28:C31)</f>
        <v>0</v>
      </c>
      <c r="D32" s="73">
        <f t="shared" si="4"/>
        <v>0</v>
      </c>
      <c r="E32" s="73">
        <f t="shared" si="4"/>
        <v>0</v>
      </c>
      <c r="F32" s="73">
        <f t="shared" si="4"/>
        <v>0</v>
      </c>
      <c r="G32" s="73">
        <f t="shared" si="4"/>
        <v>0</v>
      </c>
      <c r="H32" s="73">
        <f t="shared" si="4"/>
        <v>0</v>
      </c>
      <c r="I32" s="73">
        <f t="shared" si="4"/>
        <v>0</v>
      </c>
      <c r="J32" s="73">
        <f t="shared" si="4"/>
        <v>0</v>
      </c>
      <c r="K32" s="73">
        <f t="shared" si="4"/>
        <v>0</v>
      </c>
      <c r="L32" s="73">
        <f t="shared" si="4"/>
        <v>0</v>
      </c>
      <c r="M32" s="73">
        <f t="shared" si="4"/>
        <v>0</v>
      </c>
      <c r="N32" s="73">
        <f t="shared" si="4"/>
        <v>0</v>
      </c>
      <c r="O32" s="58"/>
    </row>
    <row r="33" spans="1:15" ht="15" customHeight="1">
      <c r="A33" s="96" t="s">
        <v>84</v>
      </c>
      <c r="B33" s="97" t="s">
        <v>85</v>
      </c>
      <c r="C33" s="76">
        <f aca="true" t="shared" si="5" ref="C33:N33">C26-C32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77">
        <f t="shared" si="5"/>
        <v>0</v>
      </c>
      <c r="L33" s="77">
        <f t="shared" si="5"/>
        <v>0</v>
      </c>
      <c r="M33" s="77">
        <f t="shared" si="5"/>
        <v>0</v>
      </c>
      <c r="N33" s="77">
        <f t="shared" si="5"/>
        <v>0</v>
      </c>
      <c r="O33" s="58"/>
    </row>
    <row r="34" spans="1:15" ht="15" customHeight="1">
      <c r="A34" s="82" t="s">
        <v>86</v>
      </c>
      <c r="B34" s="8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8"/>
    </row>
    <row r="35" spans="1:15" ht="15" customHeight="1">
      <c r="A35" s="84" t="s">
        <v>87</v>
      </c>
      <c r="B35" s="85" t="s">
        <v>88</v>
      </c>
      <c r="C35" s="16"/>
      <c r="D35" s="17">
        <f aca="true" t="shared" si="6" ref="D35:N35">C37</f>
        <v>0</v>
      </c>
      <c r="E35" s="17">
        <f t="shared" si="6"/>
        <v>0</v>
      </c>
      <c r="F35" s="17">
        <f t="shared" si="6"/>
        <v>0</v>
      </c>
      <c r="G35" s="17">
        <f t="shared" si="6"/>
        <v>0</v>
      </c>
      <c r="H35" s="17">
        <f t="shared" si="6"/>
        <v>0</v>
      </c>
      <c r="I35" s="17">
        <f t="shared" si="6"/>
        <v>0</v>
      </c>
      <c r="J35" s="17">
        <f t="shared" si="6"/>
        <v>0</v>
      </c>
      <c r="K35" s="17">
        <f t="shared" si="6"/>
        <v>0</v>
      </c>
      <c r="L35" s="17">
        <f t="shared" si="6"/>
        <v>0</v>
      </c>
      <c r="M35" s="17">
        <f t="shared" si="6"/>
        <v>0</v>
      </c>
      <c r="N35" s="17">
        <f t="shared" si="6"/>
        <v>0</v>
      </c>
      <c r="O35" s="58"/>
    </row>
    <row r="36" spans="1:15" ht="15" customHeight="1" thickBot="1">
      <c r="A36" s="86" t="s">
        <v>89</v>
      </c>
      <c r="B36" s="93" t="s">
        <v>90</v>
      </c>
      <c r="C36" s="18">
        <f aca="true" t="shared" si="7" ref="C36:N36">C19+C33</f>
        <v>0</v>
      </c>
      <c r="D36" s="27">
        <f t="shared" si="7"/>
        <v>0</v>
      </c>
      <c r="E36" s="27">
        <f t="shared" si="7"/>
        <v>0</v>
      </c>
      <c r="F36" s="27">
        <f t="shared" si="7"/>
        <v>0</v>
      </c>
      <c r="G36" s="27">
        <f t="shared" si="7"/>
        <v>0</v>
      </c>
      <c r="H36" s="27">
        <f t="shared" si="7"/>
        <v>0</v>
      </c>
      <c r="I36" s="27">
        <f t="shared" si="7"/>
        <v>0</v>
      </c>
      <c r="J36" s="27">
        <f t="shared" si="7"/>
        <v>0</v>
      </c>
      <c r="K36" s="27">
        <f t="shared" si="7"/>
        <v>0</v>
      </c>
      <c r="L36" s="27">
        <f t="shared" si="7"/>
        <v>0</v>
      </c>
      <c r="M36" s="27">
        <f t="shared" si="7"/>
        <v>0</v>
      </c>
      <c r="N36" s="27">
        <f t="shared" si="7"/>
        <v>0</v>
      </c>
      <c r="O36" s="58"/>
    </row>
    <row r="37" spans="1:15" ht="18" customHeight="1" thickTop="1">
      <c r="A37" s="84" t="s">
        <v>91</v>
      </c>
      <c r="B37" s="92" t="s">
        <v>92</v>
      </c>
      <c r="C37" s="87">
        <f aca="true" t="shared" si="8" ref="C37:N37">SUM(C35:C36)</f>
        <v>0</v>
      </c>
      <c r="D37" s="88">
        <f t="shared" si="8"/>
        <v>0</v>
      </c>
      <c r="E37" s="88">
        <f t="shared" si="8"/>
        <v>0</v>
      </c>
      <c r="F37" s="88">
        <f t="shared" si="8"/>
        <v>0</v>
      </c>
      <c r="G37" s="88">
        <f t="shared" si="8"/>
        <v>0</v>
      </c>
      <c r="H37" s="88">
        <f t="shared" si="8"/>
        <v>0</v>
      </c>
      <c r="I37" s="88">
        <f t="shared" si="8"/>
        <v>0</v>
      </c>
      <c r="J37" s="88">
        <f t="shared" si="8"/>
        <v>0</v>
      </c>
      <c r="K37" s="88">
        <f t="shared" si="8"/>
        <v>0</v>
      </c>
      <c r="L37" s="88">
        <f t="shared" si="8"/>
        <v>0</v>
      </c>
      <c r="M37" s="88">
        <f t="shared" si="8"/>
        <v>0</v>
      </c>
      <c r="N37" s="88">
        <f t="shared" si="8"/>
        <v>0</v>
      </c>
      <c r="O37" s="58"/>
    </row>
    <row r="38" spans="1:14" ht="12.75">
      <c r="A38" s="12"/>
      <c r="B38" s="11"/>
      <c r="C38" s="9"/>
      <c r="D38" s="232"/>
      <c r="E38" s="232"/>
      <c r="F38" s="232"/>
      <c r="G38" s="232"/>
      <c r="H38" s="232"/>
      <c r="I38" s="232"/>
      <c r="J38" s="232"/>
      <c r="K38" s="232"/>
      <c r="L38" s="232"/>
      <c r="M38" s="12"/>
      <c r="N38" s="13"/>
    </row>
    <row r="39" spans="2:14" ht="12.75">
      <c r="B39" s="11"/>
      <c r="C39" s="9"/>
      <c r="D39" s="231"/>
      <c r="E39" s="231"/>
      <c r="F39" s="231"/>
      <c r="G39" s="231"/>
      <c r="H39" s="231"/>
      <c r="I39" s="231"/>
      <c r="J39" s="231"/>
      <c r="K39" s="231"/>
      <c r="L39" s="231"/>
      <c r="M39" s="89"/>
      <c r="N39" s="196"/>
    </row>
    <row r="40" spans="1:11" ht="12.75">
      <c r="A40" s="12"/>
      <c r="B40" s="198"/>
      <c r="C40" s="9"/>
      <c r="D40" s="9"/>
      <c r="E40" s="222"/>
      <c r="F40" s="222"/>
      <c r="G40" s="222"/>
      <c r="H40" s="222"/>
      <c r="I40" s="222"/>
      <c r="J40" s="222"/>
      <c r="K40" s="222"/>
    </row>
    <row r="41" spans="1:2" ht="12.75">
      <c r="A41" s="20"/>
      <c r="B41" s="20"/>
    </row>
  </sheetData>
  <sheetProtection/>
  <mergeCells count="5">
    <mergeCell ref="E40:K40"/>
    <mergeCell ref="C1:E1"/>
    <mergeCell ref="I1:K1"/>
    <mergeCell ref="D39:L39"/>
    <mergeCell ref="D38:L38"/>
  </mergeCells>
  <printOptions/>
  <pageMargins left="0.3937007874015748" right="0" top="0.3937007874015748" bottom="0" header="0.11811023622047245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GARNIER</dc:creator>
  <cp:keywords/>
  <dc:description/>
  <cp:lastModifiedBy>sylvain</cp:lastModifiedBy>
  <cp:lastPrinted>2009-04-22T18:23:10Z</cp:lastPrinted>
  <dcterms:created xsi:type="dcterms:W3CDTF">2000-11-29T16:51:36Z</dcterms:created>
  <dcterms:modified xsi:type="dcterms:W3CDTF">2022-10-05T11:05:05Z</dcterms:modified>
  <cp:category/>
  <cp:version/>
  <cp:contentType/>
  <cp:contentStatus/>
</cp:coreProperties>
</file>